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045U\Desktop\"/>
    </mc:Choice>
  </mc:AlternateContent>
  <xr:revisionPtr revIDLastSave="0" documentId="13_ncr:1_{F0BC6F9C-CF6A-4C6A-9AC1-364934C63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16" r:id="rId1"/>
    <sheet name="要入力（参加申込書）" sheetId="11" r:id="rId2"/>
    <sheet name="入力不要" sheetId="12" r:id="rId3"/>
    <sheet name="入力不要（新聞制作用）" sheetId="15" r:id="rId4"/>
  </sheets>
  <definedNames>
    <definedName name="_xlnm.Print_Area" localSheetId="0">記入例!$A$1:$AO$55</definedName>
    <definedName name="_xlnm.Print_Area" localSheetId="1">'要入力（参加申込書）'!$A$1:$AC$53</definedName>
  </definedNames>
  <calcPr calcId="191029"/>
</workbook>
</file>

<file path=xl/calcChain.xml><?xml version="1.0" encoding="utf-8"?>
<calcChain xmlns="http://schemas.openxmlformats.org/spreadsheetml/2006/main">
  <c r="A29" i="15" l="1"/>
  <c r="A30" i="15"/>
  <c r="A20" i="15" l="1"/>
  <c r="A21" i="15"/>
  <c r="A22" i="15"/>
  <c r="A23" i="15"/>
  <c r="A24" i="15"/>
  <c r="A25" i="15"/>
  <c r="A26" i="15"/>
  <c r="A27" i="15"/>
  <c r="A28" i="15"/>
  <c r="A14" i="15"/>
  <c r="A15" i="15"/>
  <c r="A16" i="15"/>
  <c r="A17" i="15"/>
  <c r="A18" i="15"/>
  <c r="A19" i="15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5" i="12"/>
  <c r="A3" i="15" l="1"/>
  <c r="A5" i="15"/>
  <c r="A4" i="15"/>
  <c r="A2" i="15" l="1"/>
  <c r="A7" i="15"/>
  <c r="A8" i="15"/>
  <c r="A9" i="15"/>
  <c r="A10" i="15"/>
  <c r="A11" i="15"/>
  <c r="A12" i="15"/>
  <c r="A13" i="15"/>
  <c r="A6" i="15"/>
  <c r="A1" i="15"/>
  <c r="F3" i="12"/>
  <c r="F4" i="12"/>
  <c r="F2" i="12"/>
  <c r="H3" i="12"/>
  <c r="H4" i="12"/>
  <c r="H2" i="12"/>
  <c r="O3" i="12"/>
  <c r="O4" i="12"/>
  <c r="O2" i="12"/>
  <c r="A4" i="12"/>
  <c r="A3" i="12"/>
  <c r="B3" i="12"/>
  <c r="C3" i="12"/>
  <c r="D3" i="12"/>
  <c r="B4" i="12"/>
  <c r="C4" i="12"/>
  <c r="D4" i="12"/>
  <c r="D2" i="12"/>
  <c r="C2" i="12"/>
  <c r="B2" i="12"/>
</calcChain>
</file>

<file path=xl/sharedStrings.xml><?xml version="1.0" encoding="utf-8"?>
<sst xmlns="http://schemas.openxmlformats.org/spreadsheetml/2006/main" count="349" uniqueCount="170">
  <si>
    <t>支部名</t>
    <rPh sb="0" eb="2">
      <t>シブ</t>
    </rPh>
    <rPh sb="2" eb="3">
      <t>メイ</t>
    </rPh>
    <phoneticPr fontId="1"/>
  </si>
  <si>
    <t>支部</t>
    <rPh sb="0" eb="2">
      <t>シブ</t>
    </rPh>
    <phoneticPr fontId="1"/>
  </si>
  <si>
    <t>支部長</t>
    <rPh sb="0" eb="3">
      <t>シブチョウ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</si>
  <si>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</si>
  <si>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</si>
  <si>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</si>
  <si>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</si>
  <si>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会　長</t>
    <rPh sb="0" eb="1">
      <t>カイ</t>
    </rPh>
    <rPh sb="2" eb="3">
      <t>チョウ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</si>
  <si>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</si>
  <si>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</si>
  <si>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</si>
  <si>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</si>
  <si>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</si>
  <si>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</si>
  <si>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</si>
  <si>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</si>
  <si>
    <t>4月</t>
  </si>
  <si>
    <t>5月</t>
  </si>
  <si>
    <t>7月</t>
  </si>
  <si>
    <t>8月</t>
  </si>
  <si>
    <t>9月</t>
  </si>
  <si>
    <t>10月</t>
  </si>
  <si>
    <t>11月</t>
  </si>
  <si>
    <t>2月</t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</si>
  <si>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</si>
  <si>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</si>
  <si>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</si>
  <si>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</si>
  <si>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</si>
  <si>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</si>
  <si>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</si>
  <si>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</si>
  <si>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</si>
  <si>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</si>
  <si>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</si>
  <si>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</si>
  <si>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</si>
  <si>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</si>
  <si>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</si>
  <si>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</si>
  <si>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</si>
  <si>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</si>
  <si>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</si>
  <si>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</si>
  <si>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</si>
  <si>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</si>
  <si>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</si>
  <si>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27日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</si>
  <si>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</si>
  <si>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</si>
  <si>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</si>
  <si>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捕手　</t>
    <rPh sb="0" eb="2">
      <t>ホシュ</t>
    </rPh>
    <phoneticPr fontId="1"/>
  </si>
  <si>
    <t>1月</t>
    <rPh sb="1" eb="2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</si>
  <si>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</si>
  <si>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</si>
  <si>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上記チームは、支部長推薦にて、本大会の参加資格を得たことを証明いたします。</t>
    <rPh sb="0" eb="2">
      <t>ジョウキ</t>
    </rPh>
    <rPh sb="7" eb="9">
      <t>シブ</t>
    </rPh>
    <rPh sb="9" eb="10">
      <t>チョウ</t>
    </rPh>
    <rPh sb="10" eb="12">
      <t>スイセン</t>
    </rPh>
    <rPh sb="15" eb="18">
      <t>ホンタイカイ</t>
    </rPh>
    <rPh sb="19" eb="21">
      <t>サンカ</t>
    </rPh>
    <rPh sb="21" eb="23">
      <t>シカク</t>
    </rPh>
    <rPh sb="24" eb="25">
      <t>エ</t>
    </rPh>
    <rPh sb="29" eb="31">
      <t>ショウメイ</t>
    </rPh>
    <phoneticPr fontId="1"/>
  </si>
  <si>
    <t>一般財団法人栃木県野球連盟</t>
    <rPh sb="0" eb="2">
      <t>イッパン</t>
    </rPh>
    <rPh sb="2" eb="6">
      <t>ザイダンホウジン</t>
    </rPh>
    <rPh sb="6" eb="9">
      <t>トチギケン</t>
    </rPh>
    <rPh sb="9" eb="11">
      <t>ヤキュウ</t>
    </rPh>
    <rPh sb="11" eb="13">
      <t>レンメイ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</si>
  <si>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</si>
  <si>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</si>
  <si>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</si>
  <si>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フリガナ</t>
    <phoneticPr fontId="1"/>
  </si>
  <si>
    <t>E-mail</t>
    <phoneticPr fontId="1"/>
  </si>
  <si>
    <t>〒</t>
    <phoneticPr fontId="1"/>
  </si>
  <si>
    <t>【連絡責任者】</t>
    <rPh sb="1" eb="3">
      <t>レンラク</t>
    </rPh>
    <rPh sb="3" eb="6">
      <t>セキニンシャ</t>
    </rPh>
    <phoneticPr fontId="1"/>
  </si>
  <si>
    <t>自宅</t>
    <rPh sb="0" eb="2">
      <t>ジタク</t>
    </rPh>
    <phoneticPr fontId="1"/>
  </si>
  <si>
    <t>携帯</t>
    <rPh sb="0" eb="1">
      <t>ケイ</t>
    </rPh>
    <rPh sb="1" eb="2">
      <t>オビ</t>
    </rPh>
    <phoneticPr fontId="1"/>
  </si>
  <si>
    <t>経歴</t>
    <rPh sb="0" eb="2">
      <t>ケイレk</t>
    </rPh>
    <phoneticPr fontId="21"/>
  </si>
  <si>
    <t>打</t>
    <phoneticPr fontId="22"/>
  </si>
  <si>
    <t>投</t>
    <rPh sb="0" eb="1">
      <t>トウ</t>
    </rPh>
    <phoneticPr fontId="22"/>
  </si>
  <si>
    <t>守備位置</t>
    <rPh sb="0" eb="2">
      <t>シュビ</t>
    </rPh>
    <rPh sb="2" eb="4">
      <t>イチ</t>
    </rPh>
    <phoneticPr fontId="23"/>
  </si>
  <si>
    <t>体重kg</t>
    <phoneticPr fontId="22"/>
  </si>
  <si>
    <t>身長cm</t>
    <phoneticPr fontId="22"/>
  </si>
  <si>
    <t>大学</t>
    <rPh sb="0" eb="2">
      <t>ダイガk</t>
    </rPh>
    <phoneticPr fontId="23"/>
  </si>
  <si>
    <t>高校</t>
    <rPh sb="0" eb="2">
      <t>コウコウ</t>
    </rPh>
    <phoneticPr fontId="23"/>
  </si>
  <si>
    <t>出身小中学校</t>
    <phoneticPr fontId="22"/>
  </si>
  <si>
    <t>出身地</t>
    <rPh sb="0" eb="3">
      <t>シュッシンチ</t>
    </rPh>
    <phoneticPr fontId="23"/>
  </si>
  <si>
    <t>性別</t>
    <phoneticPr fontId="21"/>
  </si>
  <si>
    <t>生年月日</t>
    <phoneticPr fontId="21"/>
  </si>
  <si>
    <t>学年</t>
    <phoneticPr fontId="22"/>
  </si>
  <si>
    <t>スタッフ分類</t>
    <phoneticPr fontId="21"/>
  </si>
  <si>
    <t>略名</t>
    <rPh sb="0" eb="1">
      <t>リャク</t>
    </rPh>
    <rPh sb="1" eb="2">
      <t>メイ</t>
    </rPh>
    <phoneticPr fontId="23"/>
  </si>
  <si>
    <t>ふりがな</t>
    <phoneticPr fontId="23"/>
  </si>
  <si>
    <t>氏名</t>
    <rPh sb="0" eb="2">
      <t>シメイ</t>
    </rPh>
    <phoneticPr fontId="23"/>
  </si>
  <si>
    <t>背番号</t>
    <rPh sb="0" eb="3">
      <t>セバンゴウ</t>
    </rPh>
    <phoneticPr fontId="23"/>
  </si>
  <si>
    <t>選手</t>
  </si>
  <si>
    <t>【公認資格番号】</t>
    <rPh sb="1" eb="3">
      <t>コウニン</t>
    </rPh>
    <rPh sb="3" eb="5">
      <t>シカク</t>
    </rPh>
    <rPh sb="5" eb="7">
      <t>バンゴウ</t>
    </rPh>
    <phoneticPr fontId="1"/>
  </si>
  <si>
    <t>中　島　　宏 　殿</t>
    <rPh sb="0" eb="1">
      <t>ナカ</t>
    </rPh>
    <rPh sb="2" eb="3">
      <t>シマ</t>
    </rPh>
    <rPh sb="5" eb="6">
      <t>ヒロシ</t>
    </rPh>
    <rPh sb="8" eb="9">
      <t>ドノ</t>
    </rPh>
    <phoneticPr fontId="1"/>
  </si>
  <si>
    <t>❿</t>
  </si>
  <si>
    <t>⑳</t>
  </si>
  <si>
    <t>⑲</t>
  </si>
  <si>
    <t>⑱</t>
  </si>
  <si>
    <t>⑰</t>
  </si>
  <si>
    <t>⑯</t>
  </si>
  <si>
    <t>⑮</t>
  </si>
  <si>
    <t>⑭</t>
  </si>
  <si>
    <t>⑬</t>
  </si>
  <si>
    <t>⑫</t>
  </si>
  <si>
    <t>⑪</t>
  </si>
  <si>
    <t>⑩</t>
  </si>
  <si>
    <t>⑨</t>
  </si>
  <si>
    <t>⑧</t>
  </si>
  <si>
    <t>⑦</t>
  </si>
  <si>
    <t>⑥</t>
  </si>
  <si>
    <t>⑤</t>
  </si>
  <si>
    <t>④</t>
  </si>
  <si>
    <t>③</t>
  </si>
  <si>
    <t>②</t>
  </si>
  <si>
    <t>①</t>
  </si>
  <si>
    <t>置換後</t>
    <rPh sb="0" eb="2">
      <t>チカン</t>
    </rPh>
    <rPh sb="2" eb="3">
      <t>ゴ</t>
    </rPh>
    <phoneticPr fontId="1"/>
  </si>
  <si>
    <t>置換前</t>
    <rPh sb="0" eb="2">
      <t>チカン</t>
    </rPh>
    <rPh sb="2" eb="3">
      <t>マエ</t>
    </rPh>
    <phoneticPr fontId="1"/>
  </si>
  <si>
    <t>10　　　主将</t>
    <rPh sb="5" eb="7">
      <t>シュショウ</t>
    </rPh>
    <phoneticPr fontId="1"/>
  </si>
  <si>
    <t>10　　　主将</t>
    <phoneticPr fontId="17"/>
  </si>
  <si>
    <t>記　入　例</t>
    <phoneticPr fontId="17"/>
  </si>
  <si>
    <t>支部</t>
    <rPh sb="0" eb="1">
      <t>ササ</t>
    </rPh>
    <rPh sb="1" eb="2">
      <t>ブ</t>
    </rPh>
    <phoneticPr fontId="1"/>
  </si>
  <si>
    <t>例）宇都宮</t>
    <rPh sb="0" eb="1">
      <t>レイ</t>
    </rPh>
    <rPh sb="2" eb="5">
      <t>ウツノミヤ</t>
    </rPh>
    <phoneticPr fontId="17"/>
  </si>
  <si>
    <t>チーム名</t>
    <rPh sb="3" eb="4">
      <t>メイ</t>
    </rPh>
    <phoneticPr fontId="1"/>
  </si>
  <si>
    <t>例）トチギケンヤキュウレンメイ</t>
    <rPh sb="0" eb="1">
      <t>レイ</t>
    </rPh>
    <phoneticPr fontId="17"/>
  </si>
  <si>
    <t>例）栃木県野球連盟</t>
    <rPh sb="0" eb="1">
      <t>レイ</t>
    </rPh>
    <rPh sb="2" eb="5">
      <t>トチギケン</t>
    </rPh>
    <rPh sb="5" eb="7">
      <t>ヤキュウ</t>
    </rPh>
    <rPh sb="7" eb="9">
      <t>レンメイ</t>
    </rPh>
    <phoneticPr fontId="17"/>
  </si>
  <si>
    <t>氏　
名</t>
    <rPh sb="0" eb="1">
      <t>シ</t>
    </rPh>
    <rPh sb="3" eb="4">
      <t>メイ</t>
    </rPh>
    <phoneticPr fontId="1"/>
  </si>
  <si>
    <t>　　代表　</t>
    <rPh sb="2" eb="3">
      <t>ダイ</t>
    </rPh>
    <rPh sb="3" eb="4">
      <t>ヒョウ</t>
    </rPh>
    <phoneticPr fontId="1"/>
  </si>
  <si>
    <t xml:space="preserve">     監督　背番号</t>
    <rPh sb="5" eb="7">
      <t>カントク</t>
    </rPh>
    <rPh sb="8" eb="11">
      <t>セバンゴウ</t>
    </rPh>
    <phoneticPr fontId="1"/>
  </si>
  <si>
    <t>30</t>
    <phoneticPr fontId="1"/>
  </si>
  <si>
    <t xml:space="preserve"> コーチ　背番号　</t>
    <rPh sb="5" eb="8">
      <t>セバンゴウ</t>
    </rPh>
    <phoneticPr fontId="1"/>
  </si>
  <si>
    <t xml:space="preserve"> 29</t>
    <phoneticPr fontId="1"/>
  </si>
  <si>
    <t xml:space="preserve">  コーチ　背番号</t>
    <rPh sb="6" eb="9">
      <t>セバンゴウ</t>
    </rPh>
    <phoneticPr fontId="1"/>
  </si>
  <si>
    <t>28</t>
    <phoneticPr fontId="1"/>
  </si>
  <si>
    <t>　　年 齢</t>
    <rPh sb="2" eb="3">
      <t>ネン</t>
    </rPh>
    <rPh sb="4" eb="5">
      <t>トシ</t>
    </rPh>
    <phoneticPr fontId="1"/>
  </si>
  <si>
    <t xml:space="preserve">  　年 齢</t>
    <phoneticPr fontId="1"/>
  </si>
  <si>
    <t xml:space="preserve"> 年 齢</t>
    <phoneticPr fontId="1"/>
  </si>
  <si>
    <t>全軟・スポ少</t>
    <rPh sb="0" eb="1">
      <t>ゼン</t>
    </rPh>
    <rPh sb="1" eb="2">
      <t>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</si>
  <si>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</si>
  <si>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1"/>
  </si>
  <si>
    <t>№</t>
    <phoneticPr fontId="1"/>
  </si>
  <si>
    <t>背番号</t>
    <rPh sb="0" eb="3">
      <t>セバンゴウ</t>
    </rPh>
    <phoneticPr fontId="1"/>
  </si>
  <si>
    <t>守備
位置</t>
    <rPh sb="0" eb="2">
      <t>シュビ</t>
    </rPh>
    <rPh sb="3" eb="5">
      <t>イチ</t>
    </rPh>
    <phoneticPr fontId="1"/>
  </si>
  <si>
    <t>氏　　名</t>
    <rPh sb="0" eb="1">
      <t>シ</t>
    </rPh>
    <rPh sb="3" eb="4">
      <t>メイ</t>
    </rPh>
    <phoneticPr fontId="1"/>
  </si>
  <si>
    <t>学
年</t>
    <rPh sb="0" eb="1">
      <t>ガク</t>
    </rPh>
    <rPh sb="2" eb="3">
      <t>トシ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</si>
  <si>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</si>
  <si>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10
主将</t>
    <rPh sb="3" eb="5">
      <t>シュショウ</t>
    </rPh>
    <phoneticPr fontId="1"/>
  </si>
  <si>
    <t>必須</t>
    <rPh sb="0" eb="2">
      <t>ヒッス</t>
    </rPh>
    <phoneticPr fontId="17"/>
  </si>
  <si>
    <t>住所</t>
    <rPh sb="0" eb="2">
      <t>ジュウショ</t>
    </rPh>
    <phoneticPr fontId="1"/>
  </si>
  <si>
    <t>＊必須　　携帯アドレス以外のE-mailアドレス</t>
    <rPh sb="1" eb="3">
      <t>ヒッス</t>
    </rPh>
    <rPh sb="5" eb="7">
      <t>ケイタイ</t>
    </rPh>
    <rPh sb="11" eb="13">
      <t>イガイ</t>
    </rPh>
    <phoneticPr fontId="17"/>
  </si>
  <si>
    <t>無</t>
    <rPh sb="0" eb="1">
      <t>ナ</t>
    </rPh>
    <phoneticPr fontId="1"/>
  </si>
  <si>
    <t>4</t>
    <phoneticPr fontId="1"/>
  </si>
  <si>
    <t>5</t>
    <phoneticPr fontId="1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</si>
  <si>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</si>
  <si>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</si>
  <si>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</si>
  <si>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</si>
  <si>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</si>
  <si>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</si>
  <si>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</si>
  <si>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</si>
  <si>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</si>
  <si>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</si>
  <si>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</si>
  <si>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</si>
  <si>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</si>
  <si>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</si>
  <si>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</si>
  <si>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</si>
  <si>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 xml:space="preserve"> </t>
    <phoneticPr fontId="1"/>
  </si>
  <si>
    <t>㉑</t>
    <phoneticPr fontId="17"/>
  </si>
  <si>
    <t>㉒</t>
    <phoneticPr fontId="17"/>
  </si>
  <si>
    <t>㉓</t>
    <phoneticPr fontId="17"/>
  </si>
  <si>
    <t>㉔</t>
    <phoneticPr fontId="17"/>
  </si>
  <si>
    <t>㉕</t>
    <phoneticPr fontId="17"/>
  </si>
  <si>
    <t>　</t>
    <phoneticPr fontId="1"/>
  </si>
  <si>
    <t>下野新聞社杯第57回学童軟式野球大会</t>
    <rPh sb="0" eb="5">
      <t>シモツケシンブンシャ</t>
    </rPh>
    <rPh sb="5" eb="6">
      <t>ハイ</t>
    </rPh>
    <rPh sb="6" eb="7">
      <t>ダイ</t>
    </rPh>
    <rPh sb="9" eb="10">
      <t>カイ</t>
    </rPh>
    <rPh sb="10" eb="12">
      <t>ガクドウ</t>
    </rPh>
    <rPh sb="12" eb="14">
      <t>ナンシキ</t>
    </rPh>
    <rPh sb="14" eb="16">
      <t>ヤキュウ</t>
    </rPh>
    <rPh sb="16" eb="18">
      <t>タイカイ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</si>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</sst>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4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b/>
      <sz val="20"/>
      <name val="HGｺﾞｼｯｸM"/>
      <family val="3"/>
      <charset val="128"/>
    </font>
    <font>
      <b/>
      <sz val="10"/>
      <name val="HGｺﾞｼｯｸM"/>
      <family val="3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-webkit-standard"/>
    </font>
    <font>
      <sz val="12"/>
      <color theme="1"/>
      <name val="MS Mincho"/>
      <family val="1"/>
      <charset val="128"/>
    </font>
    <font>
      <sz val="14"/>
      <name val="ＭＳ 明朝"/>
      <family val="1"/>
      <charset val="128"/>
    </font>
    <font>
      <sz val="6"/>
      <name val="Tsukushi A Round Gothic Bold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4"/>
      <color rgb="FFFF0000"/>
      <name val="ＭＳ 明朝"/>
      <family val="1"/>
      <charset val="128"/>
    </font>
    <font>
      <sz val="11"/>
      <color theme="1"/>
      <name val="新聞本文明朝"/>
      <family val="1"/>
      <charset val="128"/>
    </font>
    <font>
      <b/>
      <sz val="20"/>
      <color rgb="FFFF0000"/>
      <name val="BIZ UD明朝 Medium"/>
      <family val="1"/>
      <charset val="128"/>
    </font>
    <font>
      <b/>
      <sz val="12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2"/>
      <name val="HGｺﾞｼｯｸM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BIZ UD明朝 Medium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49" fontId="3" fillId="2" borderId="0" xfId="0" applyNumberFormat="1" applyFont="1" applyFill="1" applyProtection="1">
      <alignment vertical="center"/>
      <protection locked="0"/>
    </xf>
    <xf numFmtId="49" fontId="4" fillId="2" borderId="0" xfId="0" applyNumberFormat="1" applyFont="1" applyFill="1" applyProtection="1">
      <alignment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49" fontId="5" fillId="0" borderId="23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16" xfId="0" applyNumberFormat="1" applyFont="1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7" fillId="0" borderId="20" xfId="0" applyNumberFormat="1" applyFont="1" applyBorder="1" applyAlignment="1">
      <alignment vertical="center" shrinkToFit="1"/>
    </xf>
    <xf numFmtId="49" fontId="4" fillId="0" borderId="20" xfId="0" applyNumberFormat="1" applyFont="1" applyBorder="1" applyAlignment="1">
      <alignment vertical="center" textRotation="255"/>
    </xf>
    <xf numFmtId="49" fontId="4" fillId="0" borderId="20" xfId="0" applyNumberFormat="1" applyFont="1" applyBorder="1">
      <alignment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0" xfId="0" applyNumberFormat="1" applyFont="1" applyBorder="1">
      <alignment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textRotation="255"/>
    </xf>
    <xf numFmtId="49" fontId="9" fillId="2" borderId="0" xfId="0" applyNumberFormat="1" applyFont="1" applyFill="1">
      <alignment vertical="center"/>
    </xf>
    <xf numFmtId="49" fontId="11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shrinkToFi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shrinkToFit="1"/>
    </xf>
    <xf numFmtId="49" fontId="5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>
      <alignment vertical="center"/>
    </xf>
    <xf numFmtId="49" fontId="14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vertical="center" wrapText="1"/>
    </xf>
    <xf numFmtId="0" fontId="16" fillId="0" borderId="0" xfId="1" applyFont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 wrapText="1"/>
    </xf>
    <xf numFmtId="176" fontId="18" fillId="0" borderId="44" xfId="1" applyNumberFormat="1" applyFont="1" applyBorder="1" applyAlignment="1">
      <alignment horizontal="left" vertical="center"/>
    </xf>
    <xf numFmtId="177" fontId="16" fillId="0" borderId="44" xfId="1" applyNumberFormat="1" applyFont="1" applyBorder="1" applyAlignment="1">
      <alignment horizontal="left" vertical="center" wrapText="1"/>
    </xf>
    <xf numFmtId="0" fontId="19" fillId="0" borderId="44" xfId="1" applyFont="1" applyBorder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3" borderId="44" xfId="1" applyFont="1" applyFill="1" applyBorder="1" applyAlignment="1">
      <alignment horizontal="center" vertical="center"/>
    </xf>
    <xf numFmtId="0" fontId="20" fillId="3" borderId="44" xfId="1" applyFont="1" applyFill="1" applyBorder="1" applyAlignment="1">
      <alignment horizontal="center" vertical="center" wrapText="1"/>
    </xf>
    <xf numFmtId="0" fontId="24" fillId="3" borderId="44" xfId="1" applyFont="1" applyFill="1" applyBorder="1" applyAlignment="1">
      <alignment horizontal="center" vertical="center" wrapText="1"/>
    </xf>
    <xf numFmtId="0" fontId="24" fillId="3" borderId="44" xfId="1" applyFont="1" applyFill="1" applyBorder="1" applyAlignment="1">
      <alignment horizontal="center" vertical="center"/>
    </xf>
    <xf numFmtId="49" fontId="16" fillId="0" borderId="44" xfId="1" applyNumberFormat="1" applyFont="1" applyBorder="1" applyAlignment="1">
      <alignment horizontal="left" vertical="center" wrapText="1"/>
    </xf>
    <xf numFmtId="49" fontId="18" fillId="0" borderId="44" xfId="1" applyNumberFormat="1" applyFont="1" applyBorder="1" applyAlignment="1">
      <alignment horizontal="left" vertical="center"/>
    </xf>
    <xf numFmtId="0" fontId="0" fillId="0" borderId="44" xfId="0" applyBorder="1">
      <alignment vertical="center"/>
    </xf>
    <xf numFmtId="0" fontId="0" fillId="5" borderId="44" xfId="0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/>
    </xf>
    <xf numFmtId="0" fontId="25" fillId="0" borderId="44" xfId="0" applyFont="1" applyBorder="1">
      <alignment vertical="center"/>
    </xf>
    <xf numFmtId="0" fontId="25" fillId="0" borderId="0" xfId="0" applyFont="1">
      <alignment vertical="center"/>
    </xf>
    <xf numFmtId="0" fontId="25" fillId="4" borderId="0" xfId="0" applyFont="1" applyFill="1">
      <alignment vertical="center"/>
    </xf>
    <xf numFmtId="49" fontId="4" fillId="0" borderId="29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49" fontId="5" fillId="2" borderId="7" xfId="0" applyNumberFormat="1" applyFont="1" applyFill="1" applyBorder="1">
      <alignment vertical="center"/>
    </xf>
    <xf numFmtId="0" fontId="0" fillId="0" borderId="23" xfId="0" applyBorder="1">
      <alignment vertical="center"/>
    </xf>
    <xf numFmtId="49" fontId="5" fillId="2" borderId="23" xfId="0" applyNumberFormat="1" applyFont="1" applyFill="1" applyBorder="1" applyProtection="1">
      <alignment vertical="center"/>
      <protection locked="0"/>
    </xf>
    <xf numFmtId="49" fontId="8" fillId="0" borderId="23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2" borderId="23" xfId="0" applyNumberFormat="1" applyFont="1" applyFill="1" applyBorder="1">
      <alignment vertical="center"/>
    </xf>
    <xf numFmtId="49" fontId="5" fillId="0" borderId="23" xfId="0" applyNumberFormat="1" applyFont="1" applyBorder="1">
      <alignment vertical="center"/>
    </xf>
    <xf numFmtId="49" fontId="5" fillId="0" borderId="14" xfId="0" applyNumberFormat="1" applyFont="1" applyBorder="1" applyProtection="1">
      <alignment vertical="center"/>
      <protection locked="0"/>
    </xf>
    <xf numFmtId="49" fontId="5" fillId="2" borderId="16" xfId="0" applyNumberFormat="1" applyFont="1" applyFill="1" applyBorder="1" applyProtection="1">
      <alignment vertical="center"/>
      <protection locked="0"/>
    </xf>
    <xf numFmtId="49" fontId="5" fillId="2" borderId="17" xfId="0" applyNumberFormat="1" applyFont="1" applyFill="1" applyBorder="1">
      <alignment vertical="center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49" fontId="4" fillId="2" borderId="11" xfId="0" applyNumberFormat="1" applyFont="1" applyFill="1" applyBorder="1">
      <alignment vertical="center"/>
    </xf>
    <xf numFmtId="49" fontId="31" fillId="2" borderId="11" xfId="0" applyNumberFormat="1" applyFont="1" applyFill="1" applyBorder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left" vertical="center"/>
    </xf>
    <xf numFmtId="49" fontId="4" fillId="2" borderId="8" xfId="0" applyNumberFormat="1" applyFont="1" applyFill="1" applyBorder="1">
      <alignment vertical="center"/>
    </xf>
    <xf numFmtId="49" fontId="4" fillId="2" borderId="9" xfId="0" applyNumberFormat="1" applyFont="1" applyFill="1" applyBorder="1">
      <alignment vertical="center"/>
    </xf>
    <xf numFmtId="0" fontId="33" fillId="0" borderId="23" xfId="0" applyFont="1" applyBorder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45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46" xfId="0" applyNumberFormat="1" applyFont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distributed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27" fillId="0" borderId="29" xfId="0" applyNumberFormat="1" applyFont="1" applyBorder="1" applyAlignment="1">
      <alignment horizontal="center" vertical="center" shrinkToFit="1"/>
    </xf>
    <xf numFmtId="49" fontId="27" fillId="0" borderId="31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 applyProtection="1">
      <alignment horizontal="center" wrapText="1" shrinkToFit="1"/>
      <protection locked="0"/>
    </xf>
    <xf numFmtId="49" fontId="4" fillId="0" borderId="32" xfId="0" applyNumberFormat="1" applyFont="1" applyBorder="1" applyAlignment="1" applyProtection="1">
      <alignment horizontal="center" wrapText="1" shrinkToFit="1"/>
      <protection locked="0"/>
    </xf>
    <xf numFmtId="49" fontId="4" fillId="0" borderId="14" xfId="0" applyNumberFormat="1" applyFont="1" applyBorder="1" applyAlignment="1">
      <alignment horizontal="center" vertical="center" wrapText="1" shrinkToFit="1"/>
    </xf>
    <xf numFmtId="49" fontId="4" fillId="0" borderId="15" xfId="0" applyNumberFormat="1" applyFont="1" applyBorder="1" applyAlignment="1">
      <alignment horizontal="center" vertical="center" wrapText="1" shrinkToFit="1"/>
    </xf>
    <xf numFmtId="49" fontId="27" fillId="0" borderId="14" xfId="0" applyNumberFormat="1" applyFont="1" applyBorder="1" applyAlignment="1" applyProtection="1">
      <alignment horizontal="center" vertical="center" shrinkToFit="1"/>
      <protection locked="0"/>
    </xf>
    <xf numFmtId="49" fontId="27" fillId="0" borderId="16" xfId="0" applyNumberFormat="1" applyFont="1" applyBorder="1" applyAlignment="1" applyProtection="1">
      <alignment horizontal="center" vertical="center" shrinkToFit="1"/>
      <protection locked="0"/>
    </xf>
    <xf numFmtId="49" fontId="27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2" borderId="18" xfId="0" applyNumberFormat="1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27" fillId="0" borderId="30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27" fillId="0" borderId="29" xfId="0" applyNumberFormat="1" applyFont="1" applyBorder="1" applyAlignment="1" applyProtection="1">
      <alignment horizontal="center" vertical="center" shrinkToFit="1"/>
      <protection locked="0"/>
    </xf>
    <xf numFmtId="49" fontId="27" fillId="0" borderId="31" xfId="0" applyNumberFormat="1" applyFont="1" applyBorder="1" applyAlignment="1" applyProtection="1">
      <alignment horizontal="center" vertical="center" shrinkToFit="1"/>
      <protection locked="0"/>
    </xf>
    <xf numFmtId="49" fontId="27" fillId="0" borderId="32" xfId="0" applyNumberFormat="1" applyFont="1" applyBorder="1" applyAlignment="1" applyProtection="1">
      <alignment horizontal="center" vertical="center" shrinkToFit="1"/>
      <protection locked="0"/>
    </xf>
    <xf numFmtId="49" fontId="27" fillId="0" borderId="24" xfId="0" applyNumberFormat="1" applyFont="1" applyBorder="1" applyAlignment="1" applyProtection="1">
      <alignment horizontal="center" vertical="center" shrinkToFit="1"/>
      <protection locked="0"/>
    </xf>
    <xf numFmtId="49" fontId="27" fillId="0" borderId="25" xfId="0" applyNumberFormat="1" applyFont="1" applyBorder="1" applyAlignment="1" applyProtection="1">
      <alignment horizontal="center" vertical="center" shrinkToFit="1"/>
      <protection locked="0"/>
    </xf>
    <xf numFmtId="49" fontId="27" fillId="0" borderId="26" xfId="0" applyNumberFormat="1" applyFont="1" applyBorder="1" applyAlignment="1" applyProtection="1">
      <alignment horizontal="center" vertical="center" shrinkToFit="1"/>
      <protection locked="0"/>
    </xf>
    <xf numFmtId="49" fontId="27" fillId="0" borderId="27" xfId="0" applyNumberFormat="1" applyFont="1" applyBorder="1" applyAlignment="1" applyProtection="1">
      <alignment horizontal="center" vertical="center" shrinkToFit="1"/>
      <protection locked="0"/>
    </xf>
    <xf numFmtId="49" fontId="27" fillId="0" borderId="9" xfId="0" applyNumberFormat="1" applyFont="1" applyBorder="1" applyAlignment="1" applyProtection="1">
      <alignment horizontal="center" vertical="center" shrinkToFit="1"/>
      <protection locked="0"/>
    </xf>
    <xf numFmtId="49" fontId="27" fillId="0" borderId="28" xfId="0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>
      <alignment horizontal="center" vertical="center" wrapText="1" shrinkToFit="1"/>
    </xf>
    <xf numFmtId="49" fontId="4" fillId="0" borderId="30" xfId="0" applyNumberFormat="1" applyFont="1" applyBorder="1" applyAlignment="1">
      <alignment horizontal="center" vertical="center" wrapText="1" shrinkToFit="1"/>
    </xf>
    <xf numFmtId="49" fontId="12" fillId="0" borderId="29" xfId="0" applyNumberFormat="1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49" fontId="12" fillId="0" borderId="31" xfId="0" applyNumberFormat="1" applyFont="1" applyBorder="1" applyAlignment="1">
      <alignment horizontal="center" vertical="center" shrinkToFit="1"/>
    </xf>
    <xf numFmtId="49" fontId="12" fillId="0" borderId="32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 shrinkToFit="1"/>
    </xf>
    <xf numFmtId="49" fontId="12" fillId="0" borderId="15" xfId="0" applyNumberFormat="1" applyFont="1" applyBorder="1" applyAlignment="1">
      <alignment horizontal="center" vertical="center" shrinkToFit="1"/>
    </xf>
    <xf numFmtId="49" fontId="12" fillId="0" borderId="17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center" vertical="center"/>
    </xf>
    <xf numFmtId="49" fontId="12" fillId="2" borderId="41" xfId="0" applyNumberFormat="1" applyFont="1" applyFill="1" applyBorder="1" applyAlignment="1">
      <alignment horizontal="center" vertical="center"/>
    </xf>
    <xf numFmtId="49" fontId="12" fillId="2" borderId="36" xfId="0" applyNumberFormat="1" applyFont="1" applyFill="1" applyBorder="1" applyAlignment="1">
      <alignment horizontal="center" vertical="center"/>
    </xf>
    <xf numFmtId="49" fontId="12" fillId="2" borderId="40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 textRotation="255"/>
    </xf>
    <xf numFmtId="49" fontId="4" fillId="2" borderId="41" xfId="0" applyNumberFormat="1" applyFont="1" applyFill="1" applyBorder="1" applyAlignment="1">
      <alignment horizontal="center" vertical="center" textRotation="255"/>
    </xf>
    <xf numFmtId="49" fontId="12" fillId="2" borderId="18" xfId="0" applyNumberFormat="1" applyFont="1" applyFill="1" applyBorder="1" applyAlignment="1">
      <alignment horizontal="center" vertical="center"/>
    </xf>
    <xf numFmtId="49" fontId="12" fillId="2" borderId="42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wrapText="1"/>
    </xf>
    <xf numFmtId="49" fontId="4" fillId="0" borderId="23" xfId="0" applyNumberFormat="1" applyFont="1" applyBorder="1" applyAlignment="1">
      <alignment horizontal="center" wrapText="1"/>
    </xf>
    <xf numFmtId="49" fontId="30" fillId="0" borderId="1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23" xfId="0" applyNumberFormat="1" applyFont="1" applyBorder="1" applyAlignment="1">
      <alignment horizontal="center" vertical="center" shrinkToFit="1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39" xfId="0" applyNumberFormat="1" applyFont="1" applyBorder="1" applyAlignment="1">
      <alignment horizontal="center" vertical="center" shrinkToFit="1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39" xfId="0" applyNumberFormat="1" applyFont="1" applyBorder="1" applyAlignment="1">
      <alignment horizontal="center" vertical="center" shrinkToFit="1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6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26" fillId="2" borderId="0" xfId="0" applyNumberFormat="1" applyFont="1" applyFill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27" fillId="0" borderId="33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35" xfId="0" applyNumberFormat="1" applyFont="1" applyBorder="1" applyAlignment="1">
      <alignment horizontal="center" vertical="center" textRotation="255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 vertical="center" shrinkToFit="1"/>
    </xf>
    <xf numFmtId="49" fontId="27" fillId="0" borderId="23" xfId="0" applyNumberFormat="1" applyFont="1" applyBorder="1" applyAlignment="1">
      <alignment horizontal="center" vertical="center" shrinkToFit="1"/>
    </xf>
    <xf numFmtId="49" fontId="27" fillId="0" borderId="39" xfId="0" applyNumberFormat="1" applyFont="1" applyBorder="1" applyAlignment="1">
      <alignment horizontal="center" vertical="center" shrinkToFit="1"/>
    </xf>
    <xf numFmtId="49" fontId="28" fillId="2" borderId="27" xfId="0" applyNumberFormat="1" applyFont="1" applyFill="1" applyBorder="1" applyAlignment="1">
      <alignment horizontal="center" vertical="center"/>
    </xf>
    <xf numFmtId="49" fontId="28" fillId="2" borderId="9" xfId="0" applyNumberFormat="1" applyFont="1" applyFill="1" applyBorder="1" applyAlignment="1">
      <alignment horizontal="center" vertical="center"/>
    </xf>
    <xf numFmtId="49" fontId="28" fillId="2" borderId="10" xfId="0" applyNumberFormat="1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textRotation="255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29" fillId="2" borderId="29" xfId="0" applyNumberFormat="1" applyFont="1" applyFill="1" applyBorder="1" applyAlignment="1">
      <alignment horizontal="left" vertical="center"/>
    </xf>
    <xf numFmtId="49" fontId="29" fillId="2" borderId="31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 shrinkToFit="1"/>
      <protection locked="0"/>
    </xf>
    <xf numFmtId="49" fontId="10" fillId="0" borderId="31" xfId="0" applyNumberFormat="1" applyFont="1" applyBorder="1" applyAlignment="1" applyProtection="1">
      <alignment horizontal="center" vertical="center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34" fillId="2" borderId="0" xfId="0" applyNumberFormat="1" applyFont="1" applyFill="1" applyAlignment="1" applyProtection="1">
      <alignment horizontal="center" vertical="center" wrapText="1"/>
      <protection locked="0"/>
    </xf>
    <xf numFmtId="49" fontId="32" fillId="0" borderId="29" xfId="0" applyNumberFormat="1" applyFont="1" applyBorder="1" applyAlignment="1">
      <alignment horizontal="center" vertical="center" shrinkToFit="1"/>
    </xf>
    <xf numFmtId="49" fontId="32" fillId="0" borderId="31" xfId="0" applyNumberFormat="1" applyFont="1" applyBorder="1" applyAlignment="1">
      <alignment horizontal="center" vertical="center" shrinkToFit="1"/>
    </xf>
    <xf numFmtId="49" fontId="32" fillId="0" borderId="30" xfId="0" applyNumberFormat="1" applyFont="1" applyBorder="1" applyAlignment="1">
      <alignment horizontal="center" vertical="center" shrinkToFit="1"/>
    </xf>
    <xf numFmtId="49" fontId="32" fillId="0" borderId="29" xfId="0" applyNumberFormat="1" applyFont="1" applyBorder="1" applyAlignment="1" applyProtection="1">
      <alignment horizontal="center" vertical="center" shrinkToFit="1"/>
      <protection locked="0"/>
    </xf>
    <xf numFmtId="49" fontId="32" fillId="0" borderId="31" xfId="0" applyNumberFormat="1" applyFont="1" applyBorder="1" applyAlignment="1" applyProtection="1">
      <alignment horizontal="center" vertical="center" shrinkToFit="1"/>
      <protection locked="0"/>
    </xf>
    <xf numFmtId="49" fontId="32" fillId="0" borderId="32" xfId="0" applyNumberFormat="1" applyFont="1" applyBorder="1" applyAlignment="1" applyProtection="1">
      <alignment horizontal="center" vertical="center" shrinkToFit="1"/>
      <protection locked="0"/>
    </xf>
    <xf numFmtId="49" fontId="32" fillId="0" borderId="24" xfId="0" applyNumberFormat="1" applyFont="1" applyBorder="1" applyAlignment="1" applyProtection="1">
      <alignment horizontal="center" vertical="center" shrinkToFit="1"/>
      <protection locked="0"/>
    </xf>
    <xf numFmtId="49" fontId="32" fillId="0" borderId="25" xfId="0" applyNumberFormat="1" applyFont="1" applyBorder="1" applyAlignment="1" applyProtection="1">
      <alignment horizontal="center" vertical="center" shrinkToFit="1"/>
      <protection locked="0"/>
    </xf>
    <xf numFmtId="49" fontId="32" fillId="0" borderId="26" xfId="0" applyNumberFormat="1" applyFont="1" applyBorder="1" applyAlignment="1" applyProtection="1">
      <alignment horizontal="center" vertical="center" shrinkToFit="1"/>
      <protection locked="0"/>
    </xf>
    <xf numFmtId="49" fontId="32" fillId="0" borderId="27" xfId="0" applyNumberFormat="1" applyFont="1" applyBorder="1" applyAlignment="1" applyProtection="1">
      <alignment horizontal="center" vertical="center" shrinkToFit="1"/>
      <protection locked="0"/>
    </xf>
    <xf numFmtId="49" fontId="32" fillId="0" borderId="9" xfId="0" applyNumberFormat="1" applyFont="1" applyBorder="1" applyAlignment="1" applyProtection="1">
      <alignment horizontal="center" vertical="center" shrinkToFit="1"/>
      <protection locked="0"/>
    </xf>
    <xf numFmtId="49" fontId="32" fillId="0" borderId="28" xfId="0" applyNumberFormat="1" applyFont="1" applyBorder="1" applyAlignment="1" applyProtection="1">
      <alignment horizontal="center" vertical="center" shrinkToFit="1"/>
      <protection locked="0"/>
    </xf>
    <xf numFmtId="49" fontId="35" fillId="0" borderId="14" xfId="2" applyNumberFormat="1" applyBorder="1" applyAlignment="1" applyProtection="1">
      <alignment horizontal="center" vertical="center" shrinkToFit="1"/>
      <protection locked="0"/>
    </xf>
    <xf numFmtId="49" fontId="32" fillId="0" borderId="16" xfId="0" applyNumberFormat="1" applyFont="1" applyBorder="1" applyAlignment="1" applyProtection="1">
      <alignment horizontal="center" vertical="center" shrinkToFit="1"/>
      <protection locked="0"/>
    </xf>
    <xf numFmtId="49" fontId="32" fillId="0" borderId="17" xfId="0" applyNumberFormat="1" applyFont="1" applyBorder="1" applyAlignment="1" applyProtection="1">
      <alignment horizontal="center" vertical="center" shrinkToFit="1"/>
      <protection locked="0"/>
    </xf>
    <xf numFmtId="49" fontId="8" fillId="2" borderId="27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 shrinkToFit="1"/>
    </xf>
    <xf numFmtId="49" fontId="32" fillId="0" borderId="39" xfId="0" applyNumberFormat="1" applyFont="1" applyBorder="1" applyAlignment="1">
      <alignment horizontal="center" vertical="center" shrinkToFit="1"/>
    </xf>
    <xf numFmtId="0" fontId="33" fillId="0" borderId="31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177" fontId="4" fillId="0" borderId="30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32" fillId="0" borderId="33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 vertical="center"/>
    </xf>
    <xf numFmtId="49" fontId="32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00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209551</xdr:colOff>
      <xdr:row>12</xdr:row>
      <xdr:rowOff>19051</xdr:rowOff>
    </xdr:from>
    <xdr:to>
      <xdr:col>40</xdr:col>
      <xdr:colOff>276225</xdr:colOff>
      <xdr:row>14</xdr:row>
      <xdr:rowOff>295276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6578664-3507-46DB-B7EF-B3535A32099B}"/>
            </a:ext>
          </a:extLst>
        </xdr:cNvPr>
        <xdr:cNvSpPr/>
      </xdr:nvSpPr>
      <xdr:spPr>
        <a:xfrm>
          <a:off x="8886826" y="2743201"/>
          <a:ext cx="3676649" cy="819150"/>
        </a:xfrm>
        <a:prstGeom prst="wedgeRoundRectCallout">
          <a:avLst>
            <a:gd name="adj1" fmla="val -103770"/>
            <a:gd name="adj2" fmla="val -91445"/>
            <a:gd name="adj3" fmla="val 16667"/>
          </a:avLst>
        </a:prstGeom>
        <a:solidFill>
          <a:srgbClr val="FFFFD5"/>
        </a:solidFill>
        <a:ln w="25400"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371475</xdr:colOff>
      <xdr:row>13</xdr:row>
      <xdr:rowOff>28575</xdr:rowOff>
    </xdr:from>
    <xdr:to>
      <xdr:col>40</xdr:col>
      <xdr:colOff>333375</xdr:colOff>
      <xdr:row>14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4A5DA-A9AD-4893-A4EA-170E9C3E04E8}"/>
            </a:ext>
          </a:extLst>
        </xdr:cNvPr>
        <xdr:cNvSpPr txBox="1"/>
      </xdr:nvSpPr>
      <xdr:spPr>
        <a:xfrm>
          <a:off x="9048750" y="2886075"/>
          <a:ext cx="35718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公認資格の全軟又はスポ少</a:t>
          </a:r>
          <a:r>
            <a:rPr kumimoji="1" lang="en-US" altLang="ja-JP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,</a:t>
          </a:r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どちらかに〇をしてください。</a:t>
          </a:r>
          <a:endParaRPr kumimoji="1" lang="en-US" altLang="ja-JP" sz="12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1904</xdr:colOff>
      <xdr:row>17</xdr:row>
      <xdr:rowOff>91440</xdr:rowOff>
    </xdr:from>
    <xdr:to>
      <xdr:col>25</xdr:col>
      <xdr:colOff>247650</xdr:colOff>
      <xdr:row>23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9214D3E-B403-460D-8A68-5233534099C5}"/>
            </a:ext>
          </a:extLst>
        </xdr:cNvPr>
        <xdr:cNvSpPr/>
      </xdr:nvSpPr>
      <xdr:spPr>
        <a:xfrm>
          <a:off x="1320164" y="4198620"/>
          <a:ext cx="4939666" cy="1699260"/>
        </a:xfrm>
        <a:prstGeom prst="ellipse">
          <a:avLst/>
        </a:prstGeom>
        <a:solidFill>
          <a:srgbClr val="FFFFD5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51434</xdr:colOff>
      <xdr:row>18</xdr:row>
      <xdr:rowOff>236220</xdr:rowOff>
    </xdr:from>
    <xdr:to>
      <xdr:col>25</xdr:col>
      <xdr:colOff>158114</xdr:colOff>
      <xdr:row>23</xdr:row>
      <xdr:rowOff>68580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C46935-BAF2-41AA-91EF-185A6DACD462}"/>
            </a:ext>
          </a:extLst>
        </xdr:cNvPr>
        <xdr:cNvSpPr txBox="1"/>
      </xdr:nvSpPr>
      <xdr:spPr>
        <a:xfrm>
          <a:off x="1628774" y="4610100"/>
          <a:ext cx="4541520" cy="1165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背番号・守備位置・氏名・フリガナ・学年・性別・学校名を</a:t>
          </a:r>
          <a:r>
            <a:rPr kumimoji="1" lang="ja-JP" altLang="en-US" sz="1600" b="1" u="sng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背番号が若い順</a:t>
          </a:r>
          <a:r>
            <a:rPr kumimoji="1" lang="ja-JP" altLang="en-US" sz="14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に、全ての項目を記入してください。</a:t>
          </a:r>
        </a:p>
      </xdr:txBody>
    </xdr:sp>
    <xdr:clientData/>
  </xdr:twoCellAnchor>
  <xdr:twoCellAnchor>
    <xdr:from>
      <xdr:col>19</xdr:col>
      <xdr:colOff>135256</xdr:colOff>
      <xdr:row>35</xdr:row>
      <xdr:rowOff>129540</xdr:rowOff>
    </xdr:from>
    <xdr:to>
      <xdr:col>36</xdr:col>
      <xdr:colOff>30480</xdr:colOff>
      <xdr:row>38</xdr:row>
      <xdr:rowOff>100966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845FE1C-0908-4FCE-9D41-4E36F227C440}"/>
            </a:ext>
          </a:extLst>
        </xdr:cNvPr>
        <xdr:cNvSpPr/>
      </xdr:nvSpPr>
      <xdr:spPr>
        <a:xfrm>
          <a:off x="4951096" y="9037320"/>
          <a:ext cx="3171824" cy="771526"/>
        </a:xfrm>
        <a:prstGeom prst="wedgeRoundRectCallout">
          <a:avLst>
            <a:gd name="adj1" fmla="val -57771"/>
            <a:gd name="adj2" fmla="val 168313"/>
            <a:gd name="adj3" fmla="val 16667"/>
          </a:avLst>
        </a:prstGeom>
        <a:solidFill>
          <a:srgbClr val="FFD757"/>
        </a:solidFill>
        <a:ln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</xdr:colOff>
      <xdr:row>35</xdr:row>
      <xdr:rowOff>205740</xdr:rowOff>
    </xdr:from>
    <xdr:to>
      <xdr:col>33</xdr:col>
      <xdr:colOff>0</xdr:colOff>
      <xdr:row>38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AF7DD69-98AE-4971-B36E-73D7D29BD438}"/>
            </a:ext>
          </a:extLst>
        </xdr:cNvPr>
        <xdr:cNvSpPr txBox="1"/>
      </xdr:nvSpPr>
      <xdr:spPr>
        <a:xfrm>
          <a:off x="5002530" y="9113520"/>
          <a:ext cx="3089910" cy="708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日中必ず連絡がとれる番号をご記入ください。</a:t>
          </a:r>
        </a:p>
      </xdr:txBody>
    </xdr:sp>
    <xdr:clientData/>
  </xdr:twoCellAnchor>
  <xdr:twoCellAnchor>
    <xdr:from>
      <xdr:col>27</xdr:col>
      <xdr:colOff>180975</xdr:colOff>
      <xdr:row>0</xdr:row>
      <xdr:rowOff>85726</xdr:rowOff>
    </xdr:from>
    <xdr:to>
      <xdr:col>39</xdr:col>
      <xdr:colOff>104775</xdr:colOff>
      <xdr:row>6</xdr:row>
      <xdr:rowOff>161925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29F380F-505F-44E1-A526-B7FA9C90CA03}"/>
            </a:ext>
          </a:extLst>
        </xdr:cNvPr>
        <xdr:cNvSpPr/>
      </xdr:nvSpPr>
      <xdr:spPr>
        <a:xfrm>
          <a:off x="7419975" y="85726"/>
          <a:ext cx="4286250" cy="1523999"/>
        </a:xfrm>
        <a:prstGeom prst="wedgeRoundRectCallout">
          <a:avLst>
            <a:gd name="adj1" fmla="val -58102"/>
            <a:gd name="adj2" fmla="val 99134"/>
            <a:gd name="adj3" fmla="val 16667"/>
          </a:avLst>
        </a:prstGeom>
        <a:solidFill>
          <a:srgbClr val="FFD75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278130</xdr:colOff>
      <xdr:row>0</xdr:row>
      <xdr:rowOff>224790</xdr:rowOff>
    </xdr:from>
    <xdr:to>
      <xdr:col>39</xdr:col>
      <xdr:colOff>62864</xdr:colOff>
      <xdr:row>7</xdr:row>
      <xdr:rowOff>17145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FEF979-819F-45D3-9602-53B4E0D85852}"/>
            </a:ext>
          </a:extLst>
        </xdr:cNvPr>
        <xdr:cNvSpPr txBox="1"/>
      </xdr:nvSpPr>
      <xdr:spPr>
        <a:xfrm>
          <a:off x="6808470" y="224790"/>
          <a:ext cx="3198494" cy="1384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全軟連またはスポ少の公認資格番号をお持ちの方は必ず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記入してください。（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年度は有資格者がいない場合でも大会参加は出来ます）</a:t>
          </a:r>
        </a:p>
      </xdr:txBody>
    </xdr:sp>
    <xdr:clientData/>
  </xdr:twoCellAnchor>
  <xdr:twoCellAnchor>
    <xdr:from>
      <xdr:col>28</xdr:col>
      <xdr:colOff>174625</xdr:colOff>
      <xdr:row>40</xdr:row>
      <xdr:rowOff>161925</xdr:rowOff>
    </xdr:from>
    <xdr:to>
      <xdr:col>37</xdr:col>
      <xdr:colOff>314325</xdr:colOff>
      <xdr:row>43</xdr:row>
      <xdr:rowOff>76200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75BB8063-7AEE-484B-9F6D-22E967130846}"/>
            </a:ext>
          </a:extLst>
        </xdr:cNvPr>
        <xdr:cNvSpPr/>
      </xdr:nvSpPr>
      <xdr:spPr>
        <a:xfrm>
          <a:off x="7727950" y="10334625"/>
          <a:ext cx="2816225" cy="609600"/>
        </a:xfrm>
        <a:prstGeom prst="wedgeEllipseCallout">
          <a:avLst>
            <a:gd name="adj1" fmla="val -60923"/>
            <a:gd name="adj2" fmla="val 5479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127000</xdr:colOff>
      <xdr:row>41</xdr:row>
      <xdr:rowOff>17146</xdr:rowOff>
    </xdr:from>
    <xdr:to>
      <xdr:col>37</xdr:col>
      <xdr:colOff>241300</xdr:colOff>
      <xdr:row>43</xdr:row>
      <xdr:rowOff>160020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BD26EC-6FAE-47A0-B1AF-FA78AB2392AF}"/>
            </a:ext>
          </a:extLst>
        </xdr:cNvPr>
        <xdr:cNvSpPr txBox="1"/>
      </xdr:nvSpPr>
      <xdr:spPr>
        <a:xfrm>
          <a:off x="7190740" y="10380346"/>
          <a:ext cx="1760220" cy="600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dbl" baseline="0">
              <a:solidFill>
                <a:sysClr val="windowText" lastClr="000000"/>
              </a:solidFill>
            </a:rPr>
            <a:t>携帯アドレス  </a:t>
          </a:r>
          <a:r>
            <a:rPr kumimoji="1" lang="ja-JP" altLang="en-US" sz="1200" b="1" u="dbl" baseline="0">
              <a:solidFill>
                <a:srgbClr val="FF0000"/>
              </a:solidFill>
            </a:rPr>
            <a:t>以外 </a:t>
          </a:r>
          <a:r>
            <a:rPr kumimoji="1" lang="ja-JP" altLang="en-US" sz="1200" b="1" u="dbl" baseline="0">
              <a:solidFill>
                <a:sysClr val="windowText" lastClr="000000"/>
              </a:solidFill>
            </a:rPr>
            <a:t>をご記入ください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10</xdr:row>
      <xdr:rowOff>7620</xdr:rowOff>
    </xdr:from>
    <xdr:to>
      <xdr:col>10</xdr:col>
      <xdr:colOff>291465</xdr:colOff>
      <xdr:row>10</xdr:row>
      <xdr:rowOff>198120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98445" y="2417445"/>
          <a:ext cx="33147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30480</xdr:colOff>
      <xdr:row>9</xdr:row>
      <xdr:rowOff>226695</xdr:rowOff>
    </xdr:from>
    <xdr:to>
      <xdr:col>24</xdr:col>
      <xdr:colOff>325755</xdr:colOff>
      <xdr:row>10</xdr:row>
      <xdr:rowOff>198120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55105" y="2398395"/>
          <a:ext cx="295275" cy="209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131445</xdr:colOff>
      <xdr:row>9</xdr:row>
      <xdr:rowOff>236220</xdr:rowOff>
    </xdr:from>
    <xdr:to>
      <xdr:col>3</xdr:col>
      <xdr:colOff>186690</xdr:colOff>
      <xdr:row>10</xdr:row>
      <xdr:rowOff>188595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7C006D9-EDBC-4D69-9EEF-ABCB6EE8A973}"/>
            </a:ext>
          </a:extLst>
        </xdr:cNvPr>
        <xdr:cNvSpPr/>
      </xdr:nvSpPr>
      <xdr:spPr>
        <a:xfrm>
          <a:off x="750570" y="2407920"/>
          <a:ext cx="33147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160020</xdr:colOff>
      <xdr:row>9</xdr:row>
      <xdr:rowOff>205740</xdr:rowOff>
    </xdr:from>
    <xdr:to>
      <xdr:col>17</xdr:col>
      <xdr:colOff>260985</xdr:colOff>
      <xdr:row>10</xdr:row>
      <xdr:rowOff>160020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F9EE7B-D167-4A5D-805D-158363821A24}"/>
            </a:ext>
          </a:extLst>
        </xdr:cNvPr>
        <xdr:cNvSpPr/>
      </xdr:nvSpPr>
      <xdr:spPr>
        <a:xfrm>
          <a:off x="4312920" y="2346960"/>
          <a:ext cx="306705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ght.blue.water04100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R202"/>
  <sheetViews>
    <sheetView tabSelected="1" view="pageBreakPreview" zoomScaleNormal="100" zoomScaleSheetLayoutView="100" workbookViewId="0">
      <selection activeCell="F53" sqref="F53:K53"/>
    </sheetView>
  </sheetViews>
  <sheetFormatPr defaultColWidth="9" defaultRowHeight="13.2"/>
  <cols>
    <col min="1" max="1" width="3.77734375" style="2" customWidth="1"/>
    <col min="2" max="2" width="4.109375" style="2" customWidth="1"/>
    <col min="3" max="6" width="3.77734375" style="2" customWidth="1"/>
    <col min="7" max="7" width="3.88671875" style="2" customWidth="1"/>
    <col min="8" max="10" width="3.77734375" style="2" customWidth="1"/>
    <col min="11" max="11" width="4.109375" style="2" customWidth="1"/>
    <col min="12" max="12" width="3.33203125" style="2" customWidth="1"/>
    <col min="13" max="13" width="4.21875" style="2" customWidth="1"/>
    <col min="14" max="16" width="3.77734375" style="2" customWidth="1"/>
    <col min="17" max="17" width="3" style="2" customWidth="1"/>
    <col min="18" max="18" width="4.109375" style="2" customWidth="1"/>
    <col min="19" max="19" width="1.88671875" style="2" customWidth="1"/>
    <col min="20" max="20" width="2.44140625" style="2" customWidth="1"/>
    <col min="21" max="21" width="1.88671875" style="2" customWidth="1"/>
    <col min="22" max="22" width="2.21875" style="2" customWidth="1"/>
    <col min="23" max="23" width="4.6640625" style="2" customWidth="1"/>
    <col min="24" max="24" width="2.44140625" style="2" customWidth="1"/>
    <col min="25" max="27" width="3.77734375" style="2" customWidth="1"/>
    <col min="28" max="28" width="4.109375" style="2" customWidth="1"/>
    <col min="29" max="30" width="3.6640625" style="2" customWidth="1"/>
    <col min="31" max="33" width="3.77734375" style="2" customWidth="1"/>
    <col min="34" max="35" width="9" style="2" hidden="1" customWidth="1"/>
    <col min="36" max="36" width="11.33203125" style="2" hidden="1" customWidth="1"/>
    <col min="37" max="16384" width="9" style="2"/>
  </cols>
  <sheetData>
    <row r="1" spans="1:44" s="1" customFormat="1" ht="18.75" customHeight="1">
      <c r="A1" s="196" t="s">
        <v>112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23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</row>
    <row r="2" spans="1:44" ht="12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25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3" customFormat="1" ht="18.75" customHeight="1">
      <c r="A3" s="198" t="s">
        <v>113</v>
      </c>
      <c r="B3" s="200" t="s">
        <v>114</v>
      </c>
      <c r="C3" s="201"/>
      <c r="D3" s="201"/>
      <c r="E3" s="201"/>
      <c r="F3" s="201"/>
      <c r="G3" s="201"/>
      <c r="H3" s="204" t="s">
        <v>115</v>
      </c>
      <c r="I3" s="206" t="s">
        <v>60</v>
      </c>
      <c r="J3" s="207"/>
      <c r="K3" s="208" t="s">
        <v>116</v>
      </c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9"/>
      <c r="AD3" s="26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3" customFormat="1" ht="38.25" customHeight="1">
      <c r="A4" s="199"/>
      <c r="B4" s="202"/>
      <c r="C4" s="203"/>
      <c r="D4" s="203"/>
      <c r="E4" s="203"/>
      <c r="F4" s="203"/>
      <c r="G4" s="203"/>
      <c r="H4" s="205"/>
      <c r="I4" s="210" t="s">
        <v>117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2"/>
      <c r="AD4" s="26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s="3" customFormat="1" ht="9" customHeight="1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7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s="3" customFormat="1" ht="16.2">
      <c r="A6" s="214" t="s">
        <v>118</v>
      </c>
      <c r="B6" s="60" t="s">
        <v>119</v>
      </c>
      <c r="C6" s="61"/>
      <c r="D6" s="61"/>
      <c r="E6" s="61"/>
      <c r="F6" s="61"/>
      <c r="G6" s="62"/>
      <c r="H6" s="63"/>
      <c r="I6" s="64" t="s">
        <v>120</v>
      </c>
      <c r="J6" s="65"/>
      <c r="K6" s="65"/>
      <c r="L6" s="65"/>
      <c r="M6" s="66"/>
      <c r="N6" s="63" t="s">
        <v>121</v>
      </c>
      <c r="O6" s="66"/>
      <c r="P6" s="64" t="s">
        <v>122</v>
      </c>
      <c r="Q6" s="65"/>
      <c r="R6" s="63"/>
      <c r="S6" s="4"/>
      <c r="T6" s="63" t="s">
        <v>123</v>
      </c>
      <c r="U6" s="65"/>
      <c r="V6" s="66"/>
      <c r="W6" s="64" t="s">
        <v>124</v>
      </c>
      <c r="X6" s="65"/>
      <c r="Y6" s="66"/>
      <c r="Z6" s="66"/>
      <c r="AA6" s="65"/>
      <c r="AB6" s="63" t="s">
        <v>125</v>
      </c>
      <c r="AC6" s="5"/>
      <c r="AD6" s="28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3" customFormat="1">
      <c r="A7" s="215"/>
      <c r="B7" s="218" t="s">
        <v>60</v>
      </c>
      <c r="C7" s="219"/>
      <c r="D7" s="220"/>
      <c r="E7" s="220"/>
      <c r="F7" s="220"/>
      <c r="G7" s="220"/>
      <c r="H7" s="221"/>
      <c r="I7" s="218" t="s">
        <v>60</v>
      </c>
      <c r="J7" s="219"/>
      <c r="K7" s="220"/>
      <c r="L7" s="220"/>
      <c r="M7" s="220"/>
      <c r="N7" s="220"/>
      <c r="O7" s="221"/>
      <c r="P7" s="218" t="s">
        <v>60</v>
      </c>
      <c r="Q7" s="219"/>
      <c r="R7" s="220"/>
      <c r="S7" s="220"/>
      <c r="T7" s="220"/>
      <c r="U7" s="220"/>
      <c r="V7" s="221"/>
      <c r="W7" s="218" t="s">
        <v>60</v>
      </c>
      <c r="X7" s="219"/>
      <c r="Y7" s="220"/>
      <c r="Z7" s="220"/>
      <c r="AA7" s="220"/>
      <c r="AB7" s="220"/>
      <c r="AC7" s="222"/>
      <c r="AD7" s="28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3" customFormat="1" ht="19.5" customHeight="1">
      <c r="A8" s="216"/>
      <c r="B8" s="223"/>
      <c r="C8" s="224"/>
      <c r="D8" s="224"/>
      <c r="E8" s="224"/>
      <c r="F8" s="224"/>
      <c r="G8" s="224"/>
      <c r="H8" s="225"/>
      <c r="I8" s="223"/>
      <c r="J8" s="224"/>
      <c r="K8" s="224"/>
      <c r="L8" s="224"/>
      <c r="M8" s="224"/>
      <c r="N8" s="224"/>
      <c r="O8" s="225"/>
      <c r="P8" s="223"/>
      <c r="Q8" s="224"/>
      <c r="R8" s="224"/>
      <c r="S8" s="224"/>
      <c r="T8" s="224"/>
      <c r="U8" s="224"/>
      <c r="V8" s="225"/>
      <c r="W8" s="223"/>
      <c r="X8" s="224"/>
      <c r="Y8" s="224"/>
      <c r="Z8" s="224"/>
      <c r="AA8" s="224"/>
      <c r="AB8" s="224"/>
      <c r="AC8" s="226"/>
      <c r="AD8" s="28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3" customFormat="1">
      <c r="A9" s="217"/>
      <c r="B9" s="227" t="s">
        <v>126</v>
      </c>
      <c r="C9" s="228"/>
      <c r="D9" s="228"/>
      <c r="E9" s="179"/>
      <c r="F9" s="179"/>
      <c r="G9" s="59" t="s">
        <v>57</v>
      </c>
      <c r="H9" s="6"/>
      <c r="I9" s="177" t="s">
        <v>127</v>
      </c>
      <c r="J9" s="178"/>
      <c r="K9" s="178"/>
      <c r="L9" s="176"/>
      <c r="M9" s="176"/>
      <c r="N9" s="6" t="s">
        <v>57</v>
      </c>
      <c r="O9" s="6"/>
      <c r="P9" s="67"/>
      <c r="Q9" s="6" t="s">
        <v>128</v>
      </c>
      <c r="R9" s="68"/>
      <c r="S9" s="176"/>
      <c r="T9" s="176"/>
      <c r="U9" s="6" t="s">
        <v>57</v>
      </c>
      <c r="V9" s="6"/>
      <c r="W9" s="177" t="s">
        <v>127</v>
      </c>
      <c r="X9" s="178"/>
      <c r="Y9" s="178"/>
      <c r="Z9" s="179"/>
      <c r="AA9" s="179"/>
      <c r="AB9" s="6" t="s">
        <v>57</v>
      </c>
      <c r="AC9" s="69"/>
      <c r="AD9" s="28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3" customFormat="1" ht="18.75" customHeight="1">
      <c r="A10" s="180"/>
      <c r="B10" s="182" t="s">
        <v>85</v>
      </c>
      <c r="C10" s="183"/>
      <c r="D10" s="183"/>
      <c r="E10" s="183"/>
      <c r="F10" s="183"/>
      <c r="G10" s="183"/>
      <c r="H10" s="184"/>
      <c r="I10" s="182" t="s">
        <v>85</v>
      </c>
      <c r="J10" s="183"/>
      <c r="K10" s="183"/>
      <c r="L10" s="183"/>
      <c r="M10" s="183"/>
      <c r="N10" s="183"/>
      <c r="O10" s="184"/>
      <c r="P10" s="182" t="s">
        <v>85</v>
      </c>
      <c r="Q10" s="183"/>
      <c r="R10" s="183"/>
      <c r="S10" s="183"/>
      <c r="T10" s="183"/>
      <c r="U10" s="183"/>
      <c r="V10" s="183"/>
      <c r="W10" s="182" t="s">
        <v>85</v>
      </c>
      <c r="X10" s="183"/>
      <c r="Y10" s="183"/>
      <c r="Z10" s="183"/>
      <c r="AA10" s="183"/>
      <c r="AB10" s="183"/>
      <c r="AC10" s="185"/>
      <c r="AD10" s="28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3" customFormat="1" ht="16.5" customHeight="1">
      <c r="A11" s="181"/>
      <c r="B11" s="186" t="s">
        <v>129</v>
      </c>
      <c r="C11" s="187"/>
      <c r="D11" s="188"/>
      <c r="E11" s="189"/>
      <c r="F11" s="190"/>
      <c r="G11" s="190"/>
      <c r="H11" s="191"/>
      <c r="I11" s="192" t="s">
        <v>130</v>
      </c>
      <c r="J11" s="193"/>
      <c r="K11" s="194"/>
      <c r="L11" s="190"/>
      <c r="M11" s="190"/>
      <c r="N11" s="190"/>
      <c r="O11" s="191"/>
      <c r="P11" s="192" t="s">
        <v>129</v>
      </c>
      <c r="Q11" s="193"/>
      <c r="R11" s="194"/>
      <c r="S11" s="189"/>
      <c r="T11" s="190"/>
      <c r="U11" s="190"/>
      <c r="V11" s="191"/>
      <c r="W11" s="192" t="s">
        <v>130</v>
      </c>
      <c r="X11" s="193"/>
      <c r="Y11" s="194"/>
      <c r="Z11" s="189"/>
      <c r="AA11" s="190"/>
      <c r="AB11" s="190"/>
      <c r="AC11" s="195"/>
      <c r="AD11" s="28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s="3" customFormat="1" ht="19.2">
      <c r="A12" s="155" t="s">
        <v>131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29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4" s="3" customFormat="1" ht="10.5" customHeight="1">
      <c r="A13" s="157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29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4" s="3" customFormat="1" ht="32.25" customHeight="1">
      <c r="A14" s="7" t="s">
        <v>132</v>
      </c>
      <c r="B14" s="158" t="s">
        <v>133</v>
      </c>
      <c r="C14" s="159"/>
      <c r="D14" s="160" t="s">
        <v>134</v>
      </c>
      <c r="E14" s="161"/>
      <c r="F14" s="162" t="s">
        <v>135</v>
      </c>
      <c r="G14" s="163"/>
      <c r="H14" s="163"/>
      <c r="I14" s="163"/>
      <c r="J14" s="163"/>
      <c r="K14" s="164"/>
      <c r="L14" s="163" t="s">
        <v>60</v>
      </c>
      <c r="M14" s="163"/>
      <c r="N14" s="163"/>
      <c r="O14" s="163"/>
      <c r="P14" s="163"/>
      <c r="Q14" s="163"/>
      <c r="R14" s="8" t="s">
        <v>136</v>
      </c>
      <c r="S14" s="165" t="s">
        <v>58</v>
      </c>
      <c r="T14" s="166"/>
      <c r="U14" s="164" t="s">
        <v>137</v>
      </c>
      <c r="V14" s="167"/>
      <c r="W14" s="167"/>
      <c r="X14" s="167"/>
      <c r="Y14" s="167"/>
      <c r="Z14" s="167"/>
      <c r="AA14" s="167"/>
      <c r="AB14" s="167"/>
      <c r="AC14" s="168"/>
      <c r="AD14" s="30"/>
      <c r="AE14" s="12"/>
      <c r="AF14" s="12"/>
      <c r="AG14" s="12"/>
      <c r="AH14" s="12" t="s">
        <v>8</v>
      </c>
      <c r="AI14" s="12" t="s">
        <v>4</v>
      </c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4" s="3" customFormat="1" ht="27.9" customHeight="1">
      <c r="A15" s="9">
        <v>1</v>
      </c>
      <c r="B15" s="169" t="s">
        <v>138</v>
      </c>
      <c r="C15" s="170"/>
      <c r="D15" s="171"/>
      <c r="E15" s="171"/>
      <c r="F15" s="172"/>
      <c r="G15" s="173"/>
      <c r="H15" s="174"/>
      <c r="I15" s="172"/>
      <c r="J15" s="173"/>
      <c r="K15" s="174"/>
      <c r="L15" s="172"/>
      <c r="M15" s="173"/>
      <c r="N15" s="173"/>
      <c r="O15" s="172"/>
      <c r="P15" s="173"/>
      <c r="Q15" s="174"/>
      <c r="R15" s="70"/>
      <c r="S15" s="172"/>
      <c r="T15" s="174"/>
      <c r="U15" s="172"/>
      <c r="V15" s="173"/>
      <c r="W15" s="173"/>
      <c r="X15" s="173"/>
      <c r="Y15" s="173"/>
      <c r="Z15" s="173"/>
      <c r="AA15" s="173"/>
      <c r="AB15" s="173"/>
      <c r="AC15" s="175"/>
      <c r="AD15" s="28"/>
      <c r="AE15" s="12"/>
      <c r="AF15" s="12"/>
      <c r="AG15" s="12"/>
      <c r="AH15" s="12" t="s">
        <v>9</v>
      </c>
      <c r="AI15" s="12" t="s">
        <v>51</v>
      </c>
      <c r="AJ15" s="12"/>
      <c r="AL15" s="12"/>
      <c r="AM15" s="12"/>
      <c r="AN15" s="12"/>
      <c r="AO15" s="12"/>
      <c r="AP15" s="12"/>
      <c r="AQ15" s="12"/>
      <c r="AR15" s="12"/>
    </row>
    <row r="16" spans="1:44" s="3" customFormat="1" ht="21" customHeight="1">
      <c r="A16" s="10">
        <v>2</v>
      </c>
      <c r="B16" s="128"/>
      <c r="C16" s="152"/>
      <c r="D16" s="154"/>
      <c r="E16" s="154"/>
      <c r="F16" s="141"/>
      <c r="G16" s="143"/>
      <c r="H16" s="142"/>
      <c r="I16" s="141"/>
      <c r="J16" s="143"/>
      <c r="K16" s="142"/>
      <c r="L16" s="141"/>
      <c r="M16" s="143"/>
      <c r="N16" s="143"/>
      <c r="O16" s="141"/>
      <c r="P16" s="143"/>
      <c r="Q16" s="142"/>
      <c r="R16" s="71"/>
      <c r="S16" s="141"/>
      <c r="T16" s="142"/>
      <c r="U16" s="141"/>
      <c r="V16" s="143"/>
      <c r="W16" s="143"/>
      <c r="X16" s="143"/>
      <c r="Y16" s="143"/>
      <c r="Z16" s="143"/>
      <c r="AA16" s="143"/>
      <c r="AB16" s="143"/>
      <c r="AC16" s="144"/>
      <c r="AD16" s="31"/>
      <c r="AE16" s="12"/>
      <c r="AF16" s="12"/>
      <c r="AG16" s="12"/>
      <c r="AH16" s="12" t="s">
        <v>10</v>
      </c>
      <c r="AI16" s="12" t="s">
        <v>5</v>
      </c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s="3" customFormat="1" ht="21" customHeight="1">
      <c r="A17" s="10">
        <v>3</v>
      </c>
      <c r="B17" s="128"/>
      <c r="C17" s="152"/>
      <c r="D17" s="153"/>
      <c r="E17" s="153"/>
      <c r="F17" s="141"/>
      <c r="G17" s="143"/>
      <c r="H17" s="142"/>
      <c r="I17" s="141"/>
      <c r="J17" s="143"/>
      <c r="K17" s="142"/>
      <c r="L17" s="141"/>
      <c r="M17" s="143"/>
      <c r="N17" s="143"/>
      <c r="O17" s="141"/>
      <c r="P17" s="143"/>
      <c r="Q17" s="142"/>
      <c r="R17" s="71"/>
      <c r="S17" s="141"/>
      <c r="T17" s="142"/>
      <c r="U17" s="141"/>
      <c r="V17" s="143"/>
      <c r="W17" s="143"/>
      <c r="X17" s="143"/>
      <c r="Y17" s="143"/>
      <c r="Z17" s="143"/>
      <c r="AA17" s="143"/>
      <c r="AB17" s="143"/>
      <c r="AC17" s="144"/>
      <c r="AD17" s="31"/>
      <c r="AE17" s="12"/>
      <c r="AF17" s="12"/>
      <c r="AG17" s="12"/>
      <c r="AH17" s="12" t="s">
        <v>11</v>
      </c>
      <c r="AI17" s="12" t="s">
        <v>6</v>
      </c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s="3" customFormat="1" ht="21" customHeight="1">
      <c r="A18" s="10">
        <v>4</v>
      </c>
      <c r="B18" s="128"/>
      <c r="C18" s="152"/>
      <c r="D18" s="153"/>
      <c r="E18" s="153"/>
      <c r="F18" s="141"/>
      <c r="G18" s="143"/>
      <c r="H18" s="142"/>
      <c r="I18" s="141"/>
      <c r="J18" s="143"/>
      <c r="K18" s="142"/>
      <c r="L18" s="141"/>
      <c r="M18" s="143"/>
      <c r="N18" s="143"/>
      <c r="O18" s="141"/>
      <c r="P18" s="143"/>
      <c r="Q18" s="142"/>
      <c r="R18" s="71"/>
      <c r="S18" s="141"/>
      <c r="T18" s="142"/>
      <c r="U18" s="141"/>
      <c r="V18" s="143"/>
      <c r="W18" s="143"/>
      <c r="X18" s="143"/>
      <c r="Y18" s="143"/>
      <c r="Z18" s="143"/>
      <c r="AA18" s="143"/>
      <c r="AB18" s="143"/>
      <c r="AC18" s="144"/>
      <c r="AD18" s="31"/>
      <c r="AE18" s="12"/>
      <c r="AF18" s="12"/>
      <c r="AG18" s="12"/>
      <c r="AH18" s="12" t="s">
        <v>3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4" s="3" customFormat="1" ht="21" customHeight="1">
      <c r="A19" s="10">
        <v>5</v>
      </c>
      <c r="B19" s="128"/>
      <c r="C19" s="152"/>
      <c r="D19" s="153"/>
      <c r="E19" s="153"/>
      <c r="F19" s="141"/>
      <c r="G19" s="143"/>
      <c r="H19" s="142"/>
      <c r="I19" s="141"/>
      <c r="J19" s="143"/>
      <c r="K19" s="142"/>
      <c r="L19" s="141"/>
      <c r="M19" s="143"/>
      <c r="N19" s="143"/>
      <c r="O19" s="141"/>
      <c r="P19" s="143"/>
      <c r="Q19" s="142"/>
      <c r="R19" s="71"/>
      <c r="S19" s="141"/>
      <c r="T19" s="142"/>
      <c r="U19" s="141"/>
      <c r="V19" s="143"/>
      <c r="W19" s="143"/>
      <c r="X19" s="143"/>
      <c r="Y19" s="143"/>
      <c r="Z19" s="143"/>
      <c r="AA19" s="143"/>
      <c r="AB19" s="143"/>
      <c r="AC19" s="144"/>
      <c r="AD19" s="31"/>
      <c r="AE19" s="12"/>
      <c r="AF19" s="12"/>
      <c r="AG19" s="12"/>
      <c r="AH19" s="12" t="s">
        <v>12</v>
      </c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 spans="1:44" s="3" customFormat="1" ht="21" customHeight="1">
      <c r="A20" s="10">
        <v>6</v>
      </c>
      <c r="B20" s="128"/>
      <c r="C20" s="152"/>
      <c r="D20" s="153"/>
      <c r="E20" s="153"/>
      <c r="F20" s="141"/>
      <c r="G20" s="143"/>
      <c r="H20" s="142"/>
      <c r="I20" s="141"/>
      <c r="J20" s="143"/>
      <c r="K20" s="142"/>
      <c r="L20" s="141"/>
      <c r="M20" s="143"/>
      <c r="N20" s="143"/>
      <c r="O20" s="141"/>
      <c r="P20" s="143"/>
      <c r="Q20" s="142"/>
      <c r="R20" s="71"/>
      <c r="S20" s="141"/>
      <c r="T20" s="142"/>
      <c r="U20" s="141"/>
      <c r="V20" s="143"/>
      <c r="W20" s="143"/>
      <c r="X20" s="143"/>
      <c r="Y20" s="143"/>
      <c r="Z20" s="143"/>
      <c r="AA20" s="143"/>
      <c r="AB20" s="143"/>
      <c r="AC20" s="144"/>
      <c r="AD20" s="31"/>
      <c r="AE20" s="12"/>
      <c r="AF20" s="12"/>
      <c r="AG20" s="12"/>
      <c r="AH20" s="12" t="s">
        <v>13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s="3" customFormat="1" ht="21" customHeight="1">
      <c r="A21" s="10">
        <v>7</v>
      </c>
      <c r="B21" s="128"/>
      <c r="C21" s="152"/>
      <c r="D21" s="153"/>
      <c r="E21" s="153"/>
      <c r="F21" s="141"/>
      <c r="G21" s="143"/>
      <c r="H21" s="142"/>
      <c r="I21" s="141"/>
      <c r="J21" s="143"/>
      <c r="K21" s="142"/>
      <c r="L21" s="141"/>
      <c r="M21" s="143"/>
      <c r="N21" s="143"/>
      <c r="O21" s="141"/>
      <c r="P21" s="143"/>
      <c r="Q21" s="142"/>
      <c r="R21" s="71"/>
      <c r="S21" s="141"/>
      <c r="T21" s="142"/>
      <c r="U21" s="141"/>
      <c r="V21" s="143"/>
      <c r="W21" s="143"/>
      <c r="X21" s="143"/>
      <c r="Y21" s="143"/>
      <c r="Z21" s="143"/>
      <c r="AA21" s="143"/>
      <c r="AB21" s="143"/>
      <c r="AC21" s="144"/>
      <c r="AD21" s="31"/>
      <c r="AE21" s="12"/>
      <c r="AF21" s="12"/>
      <c r="AG21" s="12"/>
      <c r="AH21" s="12" t="s">
        <v>14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s="3" customFormat="1" ht="21" customHeight="1">
      <c r="A22" s="10">
        <v>8</v>
      </c>
      <c r="B22" s="128"/>
      <c r="C22" s="152"/>
      <c r="D22" s="153"/>
      <c r="E22" s="153"/>
      <c r="F22" s="141"/>
      <c r="G22" s="143"/>
      <c r="H22" s="142"/>
      <c r="I22" s="141"/>
      <c r="J22" s="143"/>
      <c r="K22" s="142"/>
      <c r="L22" s="141"/>
      <c r="M22" s="143"/>
      <c r="N22" s="143"/>
      <c r="O22" s="141"/>
      <c r="P22" s="143"/>
      <c r="Q22" s="142"/>
      <c r="R22" s="71"/>
      <c r="S22" s="141"/>
      <c r="T22" s="142"/>
      <c r="U22" s="141"/>
      <c r="V22" s="143"/>
      <c r="W22" s="143"/>
      <c r="X22" s="143"/>
      <c r="Y22" s="143"/>
      <c r="Z22" s="143"/>
      <c r="AA22" s="143"/>
      <c r="AB22" s="143"/>
      <c r="AC22" s="144"/>
      <c r="AD22" s="31"/>
      <c r="AE22" s="12"/>
      <c r="AF22" s="12"/>
      <c r="AG22" s="12"/>
      <c r="AH22" s="12" t="s">
        <v>24</v>
      </c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44" s="3" customFormat="1" ht="21" customHeight="1">
      <c r="A23" s="10">
        <v>9</v>
      </c>
      <c r="B23" s="128"/>
      <c r="C23" s="152"/>
      <c r="D23" s="153"/>
      <c r="E23" s="153"/>
      <c r="F23" s="141"/>
      <c r="G23" s="143"/>
      <c r="H23" s="142"/>
      <c r="I23" s="141"/>
      <c r="J23" s="143"/>
      <c r="K23" s="142"/>
      <c r="L23" s="141"/>
      <c r="M23" s="143"/>
      <c r="N23" s="143"/>
      <c r="O23" s="141"/>
      <c r="P23" s="143"/>
      <c r="Q23" s="142"/>
      <c r="R23" s="71"/>
      <c r="S23" s="141"/>
      <c r="T23" s="142"/>
      <c r="U23" s="141"/>
      <c r="V23" s="143"/>
      <c r="W23" s="143"/>
      <c r="X23" s="143"/>
      <c r="Y23" s="143"/>
      <c r="Z23" s="143"/>
      <c r="AA23" s="143"/>
      <c r="AB23" s="143"/>
      <c r="AC23" s="144"/>
      <c r="AD23" s="31"/>
      <c r="AE23" s="12"/>
      <c r="AF23" s="12"/>
      <c r="AG23" s="12"/>
      <c r="AH23" s="12" t="s">
        <v>25</v>
      </c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s="3" customFormat="1" ht="21" customHeight="1">
      <c r="A24" s="10">
        <v>10</v>
      </c>
      <c r="B24" s="128"/>
      <c r="C24" s="152"/>
      <c r="D24" s="153"/>
      <c r="E24" s="153"/>
      <c r="F24" s="141"/>
      <c r="G24" s="143"/>
      <c r="H24" s="142"/>
      <c r="I24" s="141"/>
      <c r="J24" s="143"/>
      <c r="K24" s="142"/>
      <c r="L24" s="141"/>
      <c r="M24" s="143"/>
      <c r="N24" s="143"/>
      <c r="O24" s="141"/>
      <c r="P24" s="143"/>
      <c r="Q24" s="142"/>
      <c r="R24" s="71"/>
      <c r="S24" s="141"/>
      <c r="T24" s="142"/>
      <c r="U24" s="141"/>
      <c r="V24" s="143"/>
      <c r="W24" s="143"/>
      <c r="X24" s="143"/>
      <c r="Y24" s="143"/>
      <c r="Z24" s="143"/>
      <c r="AA24" s="143"/>
      <c r="AB24" s="143"/>
      <c r="AC24" s="144"/>
      <c r="AD24" s="31"/>
      <c r="AE24" s="12"/>
      <c r="AF24" s="12"/>
      <c r="AG24" s="12"/>
      <c r="AH24" s="12" t="s">
        <v>26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s="3" customFormat="1" ht="21" customHeight="1">
      <c r="A25" s="10">
        <v>11</v>
      </c>
      <c r="B25" s="128"/>
      <c r="C25" s="152"/>
      <c r="D25" s="153"/>
      <c r="E25" s="153"/>
      <c r="F25" s="141"/>
      <c r="G25" s="143"/>
      <c r="H25" s="142"/>
      <c r="I25" s="141"/>
      <c r="J25" s="143"/>
      <c r="K25" s="142"/>
      <c r="L25" s="141"/>
      <c r="M25" s="143"/>
      <c r="N25" s="143"/>
      <c r="O25" s="141"/>
      <c r="P25" s="143"/>
      <c r="Q25" s="142"/>
      <c r="R25" s="71"/>
      <c r="S25" s="141"/>
      <c r="T25" s="142"/>
      <c r="U25" s="141"/>
      <c r="V25" s="143"/>
      <c r="W25" s="143"/>
      <c r="X25" s="143"/>
      <c r="Y25" s="143"/>
      <c r="Z25" s="143"/>
      <c r="AA25" s="143"/>
      <c r="AB25" s="143"/>
      <c r="AC25" s="144"/>
      <c r="AD25" s="31"/>
      <c r="AE25" s="12"/>
      <c r="AF25" s="12"/>
      <c r="AG25" s="12"/>
      <c r="AH25" s="12" t="s">
        <v>27</v>
      </c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s="3" customFormat="1" ht="21" customHeight="1">
      <c r="A26" s="10">
        <v>12</v>
      </c>
      <c r="B26" s="128"/>
      <c r="C26" s="152"/>
      <c r="D26" s="153"/>
      <c r="E26" s="153"/>
      <c r="F26" s="141"/>
      <c r="G26" s="143"/>
      <c r="H26" s="142"/>
      <c r="I26" s="141"/>
      <c r="J26" s="143"/>
      <c r="K26" s="142"/>
      <c r="O26" s="141"/>
      <c r="P26" s="143"/>
      <c r="Q26" s="142"/>
      <c r="R26" s="71"/>
      <c r="S26" s="141"/>
      <c r="T26" s="142"/>
      <c r="U26" s="141"/>
      <c r="V26" s="143"/>
      <c r="W26" s="143"/>
      <c r="X26" s="143"/>
      <c r="Y26" s="143"/>
      <c r="Z26" s="143"/>
      <c r="AA26" s="143"/>
      <c r="AB26" s="143"/>
      <c r="AC26" s="144"/>
      <c r="AD26" s="31"/>
      <c r="AE26" s="12"/>
      <c r="AF26" s="12"/>
      <c r="AG26" s="12"/>
      <c r="AH26" s="12" t="s">
        <v>28</v>
      </c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44" s="3" customFormat="1" ht="21" customHeight="1">
      <c r="A27" s="10">
        <v>13</v>
      </c>
      <c r="B27" s="128"/>
      <c r="C27" s="152"/>
      <c r="D27" s="153"/>
      <c r="E27" s="153"/>
      <c r="F27" s="141"/>
      <c r="G27" s="143"/>
      <c r="H27" s="142"/>
      <c r="I27" s="141"/>
      <c r="J27" s="143"/>
      <c r="K27" s="142"/>
      <c r="L27" s="141"/>
      <c r="M27" s="143"/>
      <c r="N27" s="143"/>
      <c r="O27" s="141"/>
      <c r="P27" s="143"/>
      <c r="Q27" s="142"/>
      <c r="R27" s="71"/>
      <c r="S27" s="141"/>
      <c r="T27" s="142"/>
      <c r="U27" s="141"/>
      <c r="V27" s="143"/>
      <c r="W27" s="143"/>
      <c r="X27" s="143"/>
      <c r="Y27" s="143"/>
      <c r="Z27" s="143"/>
      <c r="AA27" s="143"/>
      <c r="AB27" s="143"/>
      <c r="AC27" s="144"/>
      <c r="AD27" s="31"/>
      <c r="AE27" s="12"/>
      <c r="AF27" s="12"/>
      <c r="AG27" s="12"/>
      <c r="AH27" s="12" t="s">
        <v>29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 spans="1:44" s="3" customFormat="1" ht="21" customHeight="1">
      <c r="A28" s="10">
        <v>14</v>
      </c>
      <c r="B28" s="128"/>
      <c r="C28" s="152"/>
      <c r="D28" s="153"/>
      <c r="E28" s="153"/>
      <c r="F28" s="141"/>
      <c r="G28" s="143"/>
      <c r="H28" s="142"/>
      <c r="I28" s="141"/>
      <c r="J28" s="143"/>
      <c r="K28" s="142"/>
      <c r="L28" s="141"/>
      <c r="M28" s="143"/>
      <c r="N28" s="143"/>
      <c r="O28" s="141"/>
      <c r="P28" s="143"/>
      <c r="Q28" s="142"/>
      <c r="R28" s="71"/>
      <c r="S28" s="141"/>
      <c r="T28" s="142"/>
      <c r="U28" s="141"/>
      <c r="V28" s="143"/>
      <c r="W28" s="143"/>
      <c r="X28" s="143"/>
      <c r="Y28" s="143"/>
      <c r="Z28" s="143"/>
      <c r="AA28" s="143"/>
      <c r="AB28" s="143"/>
      <c r="AC28" s="144"/>
      <c r="AD28" s="31"/>
      <c r="AE28" s="12"/>
      <c r="AF28" s="12"/>
      <c r="AG28" s="12"/>
      <c r="AH28" s="12" t="s">
        <v>30</v>
      </c>
      <c r="AI28" s="12" t="s">
        <v>52</v>
      </c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s="3" customFormat="1" ht="21" customHeight="1">
      <c r="A29" s="10">
        <v>15</v>
      </c>
      <c r="B29" s="128"/>
      <c r="C29" s="152"/>
      <c r="D29" s="153"/>
      <c r="E29" s="153"/>
      <c r="F29" s="141"/>
      <c r="G29" s="143"/>
      <c r="H29" s="142"/>
      <c r="I29" s="141"/>
      <c r="J29" s="143"/>
      <c r="K29" s="142"/>
      <c r="L29" s="141"/>
      <c r="M29" s="143"/>
      <c r="N29" s="143"/>
      <c r="O29" s="141"/>
      <c r="P29" s="143"/>
      <c r="Q29" s="142"/>
      <c r="R29" s="71"/>
      <c r="S29" s="141"/>
      <c r="T29" s="142"/>
      <c r="U29" s="141"/>
      <c r="V29" s="143"/>
      <c r="W29" s="143"/>
      <c r="X29" s="143"/>
      <c r="Y29" s="143"/>
      <c r="Z29" s="143"/>
      <c r="AA29" s="143"/>
      <c r="AB29" s="143"/>
      <c r="AC29" s="144"/>
      <c r="AD29" s="3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s="3" customFormat="1" ht="21" customHeight="1">
      <c r="A30" s="10">
        <v>16</v>
      </c>
      <c r="B30" s="128"/>
      <c r="C30" s="152"/>
      <c r="D30" s="153"/>
      <c r="E30" s="153"/>
      <c r="F30" s="141"/>
      <c r="G30" s="143"/>
      <c r="H30" s="142"/>
      <c r="I30" s="141"/>
      <c r="J30" s="143"/>
      <c r="K30" s="142"/>
      <c r="L30" s="141"/>
      <c r="M30" s="143"/>
      <c r="N30" s="143"/>
      <c r="O30" s="141"/>
      <c r="P30" s="143"/>
      <c r="Q30" s="142"/>
      <c r="R30" s="71"/>
      <c r="S30" s="141"/>
      <c r="T30" s="142"/>
      <c r="U30" s="141"/>
      <c r="V30" s="143"/>
      <c r="W30" s="143"/>
      <c r="X30" s="143"/>
      <c r="Y30" s="143"/>
      <c r="Z30" s="143"/>
      <c r="AA30" s="143"/>
      <c r="AB30" s="143"/>
      <c r="AC30" s="144"/>
      <c r="AD30" s="3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s="3" customFormat="1" ht="21" customHeight="1">
      <c r="A31" s="10">
        <v>17</v>
      </c>
      <c r="B31" s="128"/>
      <c r="C31" s="152"/>
      <c r="D31" s="153"/>
      <c r="E31" s="153"/>
      <c r="F31" s="141"/>
      <c r="G31" s="143"/>
      <c r="H31" s="142"/>
      <c r="I31" s="141"/>
      <c r="J31" s="143"/>
      <c r="K31" s="142"/>
      <c r="L31" s="141"/>
      <c r="M31" s="143"/>
      <c r="N31" s="143"/>
      <c r="O31" s="141"/>
      <c r="P31" s="143"/>
      <c r="Q31" s="142"/>
      <c r="R31" s="71"/>
      <c r="S31" s="141"/>
      <c r="T31" s="142"/>
      <c r="U31" s="141"/>
      <c r="V31" s="143"/>
      <c r="W31" s="143"/>
      <c r="X31" s="143"/>
      <c r="Y31" s="143"/>
      <c r="Z31" s="143"/>
      <c r="AA31" s="143"/>
      <c r="AB31" s="143"/>
      <c r="AC31" s="144"/>
      <c r="AD31" s="3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s="3" customFormat="1" ht="21" customHeight="1">
      <c r="A32" s="10">
        <v>18</v>
      </c>
      <c r="B32" s="128"/>
      <c r="C32" s="152"/>
      <c r="D32" s="153"/>
      <c r="E32" s="153"/>
      <c r="F32" s="141"/>
      <c r="G32" s="143"/>
      <c r="H32" s="142"/>
      <c r="I32" s="141"/>
      <c r="J32" s="143"/>
      <c r="K32" s="142"/>
      <c r="L32" s="141"/>
      <c r="M32" s="143"/>
      <c r="N32" s="143"/>
      <c r="O32" s="141"/>
      <c r="P32" s="143"/>
      <c r="Q32" s="142"/>
      <c r="R32" s="71"/>
      <c r="S32" s="141"/>
      <c r="T32" s="142"/>
      <c r="U32" s="141"/>
      <c r="V32" s="143"/>
      <c r="W32" s="143"/>
      <c r="X32" s="143"/>
      <c r="Y32" s="143"/>
      <c r="Z32" s="143"/>
      <c r="AA32" s="143"/>
      <c r="AB32" s="143"/>
      <c r="AC32" s="144"/>
      <c r="AD32" s="3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s="3" customFormat="1" ht="21" customHeight="1">
      <c r="A33" s="10">
        <v>19</v>
      </c>
      <c r="B33" s="128"/>
      <c r="C33" s="152"/>
      <c r="D33" s="153"/>
      <c r="E33" s="153"/>
      <c r="F33" s="141"/>
      <c r="G33" s="143"/>
      <c r="H33" s="142"/>
      <c r="I33" s="141"/>
      <c r="J33" s="143"/>
      <c r="K33" s="142"/>
      <c r="L33" s="141"/>
      <c r="M33" s="143"/>
      <c r="N33" s="143"/>
      <c r="O33" s="141"/>
      <c r="P33" s="143"/>
      <c r="Q33" s="142"/>
      <c r="R33" s="71"/>
      <c r="S33" s="141"/>
      <c r="T33" s="142"/>
      <c r="U33" s="141"/>
      <c r="V33" s="143"/>
      <c r="W33" s="143"/>
      <c r="X33" s="143"/>
      <c r="Y33" s="143"/>
      <c r="Z33" s="143"/>
      <c r="AA33" s="143"/>
      <c r="AB33" s="143"/>
      <c r="AC33" s="144"/>
      <c r="AD33" s="3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s="3" customFormat="1" ht="21" customHeight="1">
      <c r="A34" s="10">
        <v>20</v>
      </c>
      <c r="B34" s="128"/>
      <c r="C34" s="152"/>
      <c r="D34" s="153"/>
      <c r="E34" s="153"/>
      <c r="F34" s="141"/>
      <c r="G34" s="143"/>
      <c r="H34" s="142"/>
      <c r="I34" s="141"/>
      <c r="J34" s="143"/>
      <c r="K34" s="142"/>
      <c r="L34" s="141"/>
      <c r="M34" s="143"/>
      <c r="N34" s="143"/>
      <c r="O34" s="141"/>
      <c r="P34" s="143"/>
      <c r="Q34" s="142"/>
      <c r="R34" s="71"/>
      <c r="S34" s="141"/>
      <c r="T34" s="142"/>
      <c r="U34" s="141"/>
      <c r="V34" s="143"/>
      <c r="W34" s="143"/>
      <c r="X34" s="143"/>
      <c r="Y34" s="143"/>
      <c r="Z34" s="143"/>
      <c r="AA34" s="143"/>
      <c r="AB34" s="143"/>
      <c r="AC34" s="144"/>
      <c r="AD34" s="3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3" customFormat="1" ht="21" customHeight="1">
      <c r="A35" s="10">
        <v>21</v>
      </c>
      <c r="B35" s="128"/>
      <c r="C35" s="152"/>
      <c r="D35" s="153"/>
      <c r="E35" s="153"/>
      <c r="F35" s="141"/>
      <c r="G35" s="143"/>
      <c r="H35" s="142"/>
      <c r="I35" s="141"/>
      <c r="J35" s="143"/>
      <c r="K35" s="142"/>
      <c r="L35" s="141"/>
      <c r="M35" s="143"/>
      <c r="N35" s="143"/>
      <c r="O35" s="141"/>
      <c r="P35" s="143"/>
      <c r="Q35" s="142"/>
      <c r="R35" s="71"/>
      <c r="S35" s="141"/>
      <c r="T35" s="142"/>
      <c r="U35" s="141"/>
      <c r="V35" s="143"/>
      <c r="W35" s="143"/>
      <c r="X35" s="143"/>
      <c r="Y35" s="143"/>
      <c r="Z35" s="143"/>
      <c r="AA35" s="143"/>
      <c r="AB35" s="143"/>
      <c r="AC35" s="144"/>
      <c r="AD35" s="31"/>
      <c r="AE35" s="12"/>
      <c r="AF35" s="12"/>
      <c r="AG35" s="12"/>
      <c r="AH35" s="12" t="s">
        <v>31</v>
      </c>
      <c r="AI35" s="12" t="s">
        <v>23</v>
      </c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s="3" customFormat="1" ht="21" customHeight="1">
      <c r="A36" s="10">
        <v>22</v>
      </c>
      <c r="B36" s="128"/>
      <c r="C36" s="152"/>
      <c r="D36" s="153"/>
      <c r="E36" s="153"/>
      <c r="F36" s="141"/>
      <c r="G36" s="143"/>
      <c r="H36" s="142"/>
      <c r="I36" s="141"/>
      <c r="J36" s="143"/>
      <c r="K36" s="142"/>
      <c r="L36" s="141"/>
      <c r="M36" s="143"/>
      <c r="N36" s="143"/>
      <c r="O36" s="141"/>
      <c r="P36" s="143"/>
      <c r="Q36" s="142"/>
      <c r="R36" s="71"/>
      <c r="S36" s="141"/>
      <c r="T36" s="142"/>
      <c r="U36" s="141"/>
      <c r="V36" s="143"/>
      <c r="W36" s="143"/>
      <c r="X36" s="143"/>
      <c r="Y36" s="143"/>
      <c r="Z36" s="143"/>
      <c r="AA36" s="143"/>
      <c r="AB36" s="143"/>
      <c r="AC36" s="144"/>
      <c r="AD36" s="31"/>
      <c r="AE36" s="12"/>
      <c r="AF36" s="12"/>
      <c r="AG36" s="12"/>
      <c r="AH36" s="12" t="s">
        <v>32</v>
      </c>
      <c r="AI36" s="12" t="s">
        <v>15</v>
      </c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3" customFormat="1" ht="21" customHeight="1">
      <c r="A37" s="10">
        <v>23</v>
      </c>
      <c r="B37" s="128"/>
      <c r="C37" s="152"/>
      <c r="D37" s="153"/>
      <c r="E37" s="153"/>
      <c r="F37" s="141"/>
      <c r="G37" s="143"/>
      <c r="H37" s="142"/>
      <c r="I37" s="141"/>
      <c r="J37" s="143"/>
      <c r="K37" s="142"/>
      <c r="L37" s="141"/>
      <c r="M37" s="143"/>
      <c r="N37" s="143"/>
      <c r="O37" s="141"/>
      <c r="P37" s="143"/>
      <c r="Q37" s="142"/>
      <c r="R37" s="71"/>
      <c r="S37" s="141"/>
      <c r="T37" s="142"/>
      <c r="U37" s="141"/>
      <c r="V37" s="143"/>
      <c r="W37" s="143"/>
      <c r="X37" s="143"/>
      <c r="Y37" s="143"/>
      <c r="Z37" s="143"/>
      <c r="AA37" s="143"/>
      <c r="AB37" s="143"/>
      <c r="AC37" s="144"/>
      <c r="AD37" s="31"/>
      <c r="AE37" s="12"/>
      <c r="AF37" s="12"/>
      <c r="AG37" s="12"/>
      <c r="AH37" s="12" t="s">
        <v>33</v>
      </c>
      <c r="AI37" s="12" t="s">
        <v>16</v>
      </c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s="3" customFormat="1" ht="21" customHeight="1">
      <c r="A38" s="10">
        <v>24</v>
      </c>
      <c r="B38" s="128"/>
      <c r="C38" s="152"/>
      <c r="D38" s="153"/>
      <c r="E38" s="153"/>
      <c r="F38" s="141"/>
      <c r="G38" s="143"/>
      <c r="H38" s="142"/>
      <c r="I38" s="141"/>
      <c r="J38" s="143"/>
      <c r="K38" s="142"/>
      <c r="L38" s="141"/>
      <c r="M38" s="143"/>
      <c r="N38" s="143"/>
      <c r="O38" s="141"/>
      <c r="P38" s="143"/>
      <c r="Q38" s="142"/>
      <c r="R38" s="71"/>
      <c r="S38" s="141"/>
      <c r="T38" s="142"/>
      <c r="U38" s="141"/>
      <c r="V38" s="143"/>
      <c r="W38" s="143"/>
      <c r="X38" s="143"/>
      <c r="Y38" s="143"/>
      <c r="Z38" s="143"/>
      <c r="AA38" s="143"/>
      <c r="AB38" s="143"/>
      <c r="AC38" s="144"/>
      <c r="AD38" s="31"/>
      <c r="AE38" s="12"/>
      <c r="AF38" s="12"/>
      <c r="AG38" s="12"/>
      <c r="AH38" s="12" t="s">
        <v>34</v>
      </c>
      <c r="AI38" s="12" t="s">
        <v>17</v>
      </c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s="3" customFormat="1" ht="21" customHeight="1">
      <c r="A39" s="10">
        <v>25</v>
      </c>
      <c r="B39" s="145"/>
      <c r="C39" s="146"/>
      <c r="D39" s="147"/>
      <c r="E39" s="147"/>
      <c r="F39" s="148"/>
      <c r="G39" s="149"/>
      <c r="H39" s="150"/>
      <c r="I39" s="148"/>
      <c r="J39" s="149"/>
      <c r="K39" s="150"/>
      <c r="L39" s="148"/>
      <c r="M39" s="149"/>
      <c r="N39" s="149"/>
      <c r="O39" s="148"/>
      <c r="P39" s="149"/>
      <c r="Q39" s="150"/>
      <c r="R39" s="71"/>
      <c r="S39" s="148"/>
      <c r="T39" s="150"/>
      <c r="U39" s="148"/>
      <c r="V39" s="149"/>
      <c r="W39" s="149"/>
      <c r="X39" s="149"/>
      <c r="Y39" s="149"/>
      <c r="Z39" s="149"/>
      <c r="AA39" s="149"/>
      <c r="AB39" s="149"/>
      <c r="AC39" s="151"/>
      <c r="AD39" s="31"/>
      <c r="AE39" s="12"/>
      <c r="AF39" s="12"/>
      <c r="AG39" s="12"/>
      <c r="AH39" s="12" t="s">
        <v>35</v>
      </c>
      <c r="AI39" s="12" t="s">
        <v>18</v>
      </c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s="3" customFormat="1" ht="12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32"/>
      <c r="AE40" s="12"/>
      <c r="AF40" s="12"/>
      <c r="AG40" s="12"/>
      <c r="AH40" s="12" t="s">
        <v>36</v>
      </c>
      <c r="AI40" s="12" t="s">
        <v>19</v>
      </c>
      <c r="AJ40" s="12"/>
      <c r="AK40" s="12"/>
      <c r="AL40" s="12"/>
      <c r="AM40" s="12"/>
      <c r="AN40" s="12"/>
      <c r="AO40" s="12"/>
      <c r="AP40" s="12"/>
      <c r="AQ40" s="12"/>
      <c r="AR40" s="12"/>
    </row>
    <row r="41" spans="1:44" s="3" customFormat="1" ht="18.75" customHeight="1">
      <c r="A41" s="116" t="s">
        <v>63</v>
      </c>
      <c r="B41" s="117"/>
      <c r="C41" s="117"/>
      <c r="D41" s="117"/>
      <c r="E41" s="117"/>
      <c r="F41" s="117"/>
      <c r="G41" s="14"/>
      <c r="H41" s="15"/>
      <c r="I41" s="16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9"/>
      <c r="V41" s="19"/>
      <c r="W41" s="19"/>
      <c r="X41" s="19"/>
      <c r="Y41" s="19"/>
      <c r="Z41" s="19"/>
      <c r="AA41" s="19"/>
      <c r="AB41" s="19"/>
      <c r="AC41" s="20"/>
      <c r="AD41" s="33"/>
      <c r="AE41" s="12"/>
      <c r="AF41" s="12"/>
      <c r="AG41" s="12"/>
      <c r="AH41" s="12" t="s">
        <v>37</v>
      </c>
      <c r="AI41" s="12" t="s">
        <v>20</v>
      </c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s="3" customFormat="1" ht="18" customHeight="1">
      <c r="A42" s="118" t="s">
        <v>59</v>
      </c>
      <c r="B42" s="119"/>
      <c r="C42" s="124" t="s">
        <v>60</v>
      </c>
      <c r="D42" s="125"/>
      <c r="E42" s="126"/>
      <c r="F42" s="102" t="s">
        <v>139</v>
      </c>
      <c r="G42" s="103"/>
      <c r="H42" s="103"/>
      <c r="I42" s="103"/>
      <c r="J42" s="103"/>
      <c r="K42" s="127"/>
      <c r="L42" s="58" t="s">
        <v>62</v>
      </c>
      <c r="M42" s="102" t="s">
        <v>139</v>
      </c>
      <c r="N42" s="127"/>
      <c r="O42" s="128" t="s">
        <v>140</v>
      </c>
      <c r="P42" s="129"/>
      <c r="Q42" s="130" t="s">
        <v>139</v>
      </c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2"/>
      <c r="AD42" s="33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3" customFormat="1" ht="18" customHeight="1">
      <c r="A43" s="120"/>
      <c r="B43" s="121"/>
      <c r="C43" s="133" t="s">
        <v>139</v>
      </c>
      <c r="D43" s="134"/>
      <c r="E43" s="134"/>
      <c r="F43" s="134"/>
      <c r="G43" s="134"/>
      <c r="H43" s="134"/>
      <c r="I43" s="134"/>
      <c r="J43" s="134"/>
      <c r="K43" s="135"/>
      <c r="L43" s="139" t="s">
        <v>65</v>
      </c>
      <c r="M43" s="140"/>
      <c r="N43" s="102" t="s">
        <v>139</v>
      </c>
      <c r="O43" s="103"/>
      <c r="P43" s="103"/>
      <c r="Q43" s="103"/>
      <c r="R43" s="103"/>
      <c r="S43" s="103"/>
      <c r="T43" s="103"/>
      <c r="U43" s="104" t="s">
        <v>64</v>
      </c>
      <c r="V43" s="105"/>
      <c r="W43" s="106"/>
      <c r="X43" s="106"/>
      <c r="Y43" s="106"/>
      <c r="Z43" s="106"/>
      <c r="AA43" s="106"/>
      <c r="AB43" s="106"/>
      <c r="AC43" s="107"/>
      <c r="AD43" s="33"/>
      <c r="AE43" s="12"/>
      <c r="AF43" s="12"/>
      <c r="AG43" s="12"/>
      <c r="AH43" s="12" t="s">
        <v>38</v>
      </c>
      <c r="AI43" s="12" t="s">
        <v>21</v>
      </c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s="3" customFormat="1" ht="18" customHeight="1">
      <c r="A44" s="122"/>
      <c r="B44" s="123"/>
      <c r="C44" s="136"/>
      <c r="D44" s="137"/>
      <c r="E44" s="137"/>
      <c r="F44" s="137"/>
      <c r="G44" s="137"/>
      <c r="H44" s="137"/>
      <c r="I44" s="137"/>
      <c r="J44" s="137"/>
      <c r="K44" s="138"/>
      <c r="L44" s="108" t="s">
        <v>61</v>
      </c>
      <c r="M44" s="109"/>
      <c r="N44" s="110" t="s">
        <v>141</v>
      </c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/>
      <c r="AD44" s="33"/>
      <c r="AE44" s="12"/>
      <c r="AF44" s="12"/>
      <c r="AG44" s="12"/>
      <c r="AH44" s="12" t="s">
        <v>39</v>
      </c>
      <c r="AI44" s="12" t="s">
        <v>22</v>
      </c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s="3" customFormat="1" ht="5.25" customHeight="1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32"/>
      <c r="AE45" s="12"/>
      <c r="AF45" s="12"/>
      <c r="AG45" s="12"/>
      <c r="AH45" s="12" t="s">
        <v>40</v>
      </c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s="3" customFormat="1" ht="6" customHeight="1">
      <c r="A46" s="98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9"/>
      <c r="AD46" s="32"/>
      <c r="AE46" s="12"/>
      <c r="AF46" s="12"/>
      <c r="AG46" s="12"/>
      <c r="AH46" s="12" t="s">
        <v>41</v>
      </c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3" customFormat="1" ht="12.75" customHeight="1">
      <c r="A47" s="72"/>
      <c r="B47" s="100" t="s">
        <v>55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1"/>
      <c r="AD47" s="34"/>
      <c r="AE47" s="12"/>
      <c r="AF47" s="12"/>
      <c r="AG47" s="12"/>
      <c r="AH47" s="12" t="s">
        <v>42</v>
      </c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s="3" customFormat="1" ht="6" customHeight="1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21"/>
      <c r="AD48" s="34"/>
      <c r="AE48" s="12"/>
      <c r="AF48" s="12"/>
      <c r="AG48" s="12"/>
      <c r="AH48" s="12" t="s">
        <v>43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spans="1:44" s="3" customFormat="1" ht="12" customHeight="1">
      <c r="A49" s="72"/>
      <c r="B49" s="13"/>
      <c r="C49" s="94" t="s">
        <v>169</v>
      </c>
      <c r="D49" s="94"/>
      <c r="E49" s="94"/>
      <c r="F49" s="94"/>
      <c r="G49" s="94"/>
      <c r="H49" s="75"/>
      <c r="I49" s="76" t="s">
        <v>53</v>
      </c>
      <c r="J49" s="2"/>
      <c r="K49" s="77" t="s">
        <v>54</v>
      </c>
      <c r="L49" s="13"/>
      <c r="M49" s="13"/>
      <c r="N49" s="91" t="s">
        <v>0</v>
      </c>
      <c r="O49" s="91"/>
      <c r="P49" s="101"/>
      <c r="Q49" s="101"/>
      <c r="R49" s="101"/>
      <c r="S49" s="101"/>
      <c r="T49" s="101"/>
      <c r="U49" s="101"/>
      <c r="V49" s="101"/>
      <c r="W49" s="101"/>
      <c r="X49" s="101"/>
      <c r="Y49" s="94" t="s">
        <v>1</v>
      </c>
      <c r="Z49" s="94"/>
      <c r="AA49" s="94"/>
      <c r="AB49" s="13"/>
      <c r="AC49" s="11"/>
      <c r="AD49" s="12"/>
      <c r="AE49" s="12"/>
      <c r="AF49" s="12"/>
      <c r="AG49" s="12"/>
      <c r="AH49" s="12" t="s">
        <v>44</v>
      </c>
      <c r="AI49" s="12"/>
      <c r="AJ49" s="12"/>
      <c r="AK49" s="12"/>
      <c r="AL49" s="12"/>
      <c r="AM49" s="12"/>
      <c r="AN49" s="12"/>
      <c r="AO49" s="12"/>
      <c r="AP49" s="12"/>
      <c r="AQ49" s="12"/>
      <c r="AR49" s="12"/>
    </row>
    <row r="50" spans="1:44" s="3" customFormat="1" ht="6.75" customHeight="1">
      <c r="A50" s="7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35"/>
      <c r="AE50" s="12"/>
      <c r="AF50" s="12"/>
      <c r="AG50" s="12"/>
      <c r="AH50" s="12" t="s">
        <v>45</v>
      </c>
      <c r="AI50" s="12"/>
      <c r="AJ50" s="12"/>
      <c r="AK50" s="12"/>
      <c r="AL50" s="12"/>
      <c r="AM50" s="12"/>
      <c r="AN50" s="12"/>
      <c r="AO50" s="12"/>
      <c r="AP50" s="12"/>
      <c r="AQ50" s="12"/>
      <c r="AR50" s="12"/>
    </row>
    <row r="51" spans="1:44" s="3" customFormat="1" ht="12.75" customHeight="1">
      <c r="A51" s="7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91" t="s">
        <v>2</v>
      </c>
      <c r="O51" s="91"/>
      <c r="P51" s="92"/>
      <c r="Q51" s="92"/>
      <c r="R51" s="92"/>
      <c r="S51" s="92"/>
      <c r="T51" s="92"/>
      <c r="U51" s="92"/>
      <c r="V51" s="92"/>
      <c r="W51" s="92"/>
      <c r="X51" s="92"/>
      <c r="Y51" s="13"/>
      <c r="Z51" s="13"/>
      <c r="AA51" s="13"/>
      <c r="AB51" s="13"/>
      <c r="AC51" s="11"/>
      <c r="AD51" s="35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</row>
    <row r="52" spans="1:44" s="3" customFormat="1" ht="11.25" customHeight="1">
      <c r="A52" s="93" t="s">
        <v>56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13"/>
      <c r="N52" s="13"/>
      <c r="O52" s="13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13"/>
      <c r="AA52" s="13"/>
      <c r="AB52" s="13"/>
      <c r="AC52" s="11"/>
      <c r="AD52" s="12"/>
      <c r="AE52" s="12"/>
      <c r="AF52" s="12"/>
      <c r="AG52" s="12"/>
      <c r="AH52" s="12" t="s">
        <v>46</v>
      </c>
      <c r="AI52" s="12"/>
      <c r="AJ52" s="12"/>
      <c r="AK52" s="12"/>
      <c r="AL52" s="12"/>
      <c r="AM52" s="12"/>
      <c r="AN52" s="12"/>
      <c r="AO52" s="12"/>
      <c r="AP52" s="12"/>
      <c r="AQ52" s="12"/>
      <c r="AR52" s="12"/>
    </row>
    <row r="53" spans="1:44" s="3" customFormat="1" ht="16.5" customHeight="1">
      <c r="A53" s="78"/>
      <c r="B53" s="79"/>
      <c r="C53" s="96" t="s">
        <v>7</v>
      </c>
      <c r="D53" s="96"/>
      <c r="E53" s="96"/>
      <c r="F53" s="97" t="s">
        <v>86</v>
      </c>
      <c r="G53" s="97"/>
      <c r="H53" s="97"/>
      <c r="I53" s="97"/>
      <c r="J53" s="97"/>
      <c r="K53" s="97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22"/>
      <c r="AD53" s="12"/>
      <c r="AE53" s="12"/>
      <c r="AF53" s="12"/>
      <c r="AG53" s="12"/>
      <c r="AH53" s="12" t="s">
        <v>47</v>
      </c>
      <c r="AI53" s="12"/>
      <c r="AJ53" s="12"/>
      <c r="AK53" s="12"/>
      <c r="AL53" s="12"/>
      <c r="AM53" s="12"/>
      <c r="AN53" s="12"/>
      <c r="AO53" s="12"/>
      <c r="AP53" s="12"/>
      <c r="AQ53" s="12"/>
      <c r="AR53" s="12"/>
    </row>
    <row r="54" spans="1:44" s="3" customFormat="1" ht="12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32"/>
      <c r="AE54" s="12"/>
      <c r="AF54" s="12"/>
      <c r="AG54" s="12"/>
      <c r="AH54" s="12" t="s">
        <v>40</v>
      </c>
      <c r="AI54" s="12"/>
      <c r="AJ54" s="12"/>
      <c r="AK54" s="12"/>
      <c r="AL54" s="12"/>
      <c r="AM54" s="12"/>
      <c r="AN54" s="12"/>
      <c r="AO54" s="12"/>
      <c r="AP54" s="12"/>
      <c r="AQ54" s="12"/>
      <c r="AR54" s="12"/>
    </row>
    <row r="55" spans="1:44" s="3" customFormat="1" ht="1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 t="s">
        <v>48</v>
      </c>
      <c r="AI55" s="12"/>
      <c r="AJ55" s="12"/>
      <c r="AK55" s="12"/>
      <c r="AL55" s="12"/>
      <c r="AM55" s="12"/>
      <c r="AN55" s="12"/>
      <c r="AO55" s="12"/>
      <c r="AP55" s="12"/>
      <c r="AQ55" s="12"/>
      <c r="AR55" s="12"/>
    </row>
    <row r="56" spans="1:44" s="3" customFormat="1" ht="1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 t="s">
        <v>49</v>
      </c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44" s="3" customFormat="1" ht="12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 t="s">
        <v>50</v>
      </c>
      <c r="AI57" s="12"/>
      <c r="AJ57" s="12"/>
      <c r="AK57" s="12"/>
      <c r="AL57" s="12"/>
      <c r="AM57" s="12"/>
      <c r="AN57" s="12"/>
      <c r="AO57" s="12"/>
      <c r="AP57" s="12"/>
      <c r="AQ57" s="12"/>
      <c r="AR57" s="12"/>
    </row>
    <row r="58" spans="1:44" s="3" customFormat="1" ht="12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</row>
    <row r="59" spans="1:44" s="3" customFormat="1" ht="12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</row>
    <row r="60" spans="1:44" s="3" customFormat="1" ht="12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</row>
    <row r="61" spans="1:44" s="3" customFormat="1" ht="12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36"/>
      <c r="Q61" s="36"/>
      <c r="R61" s="36"/>
      <c r="S61" s="36"/>
      <c r="T61" s="36"/>
      <c r="U61" s="36"/>
      <c r="V61" s="36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4" s="3" customFormat="1">
      <c r="C62" s="13"/>
      <c r="D62" s="13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4" s="3" customFormat="1" ht="1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4" s="3" customFormat="1" ht="12">
      <c r="C64" s="12"/>
      <c r="D64" s="12"/>
      <c r="E64" s="37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s="3" customFormat="1" ht="12">
      <c r="C65" s="12"/>
      <c r="D65" s="12"/>
      <c r="E65" s="37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s="3" customFormat="1">
      <c r="A66" s="2"/>
      <c r="C66" s="13"/>
      <c r="D66" s="13"/>
      <c r="E66" s="12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s="3" customFormat="1">
      <c r="A67" s="2"/>
      <c r="C67" s="13"/>
      <c r="D67" s="13"/>
      <c r="E67" s="12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>
      <c r="B68" s="3"/>
      <c r="C68" s="13"/>
      <c r="D68" s="13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</row>
    <row r="69" spans="1:43" s="3" customFormat="1">
      <c r="A69" s="2"/>
      <c r="C69" s="13"/>
      <c r="D69" s="13"/>
      <c r="E69" s="12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s="3" customFormat="1">
      <c r="A70" s="2"/>
      <c r="C70" s="13"/>
      <c r="D70" s="13"/>
      <c r="E70" s="12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s="3" customFormat="1">
      <c r="A71" s="2"/>
      <c r="C71" s="13"/>
      <c r="D71" s="13"/>
      <c r="E71" s="12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>
      <c r="B72" s="3"/>
      <c r="C72" s="13"/>
      <c r="D72" s="13"/>
      <c r="E72" s="12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</row>
    <row r="73" spans="1:43">
      <c r="B73" s="3"/>
      <c r="C73" s="13"/>
      <c r="D73" s="13"/>
      <c r="E73" s="12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</row>
    <row r="74" spans="1:43">
      <c r="B74" s="3"/>
      <c r="C74" s="13"/>
      <c r="D74" s="13"/>
      <c r="E74" s="12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</row>
    <row r="75" spans="1:43">
      <c r="B75" s="3"/>
      <c r="C75" s="13"/>
      <c r="D75" s="13"/>
      <c r="E75" s="12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>
      <c r="B76" s="3"/>
      <c r="C76" s="13"/>
      <c r="D76" s="13"/>
      <c r="E76" s="12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</row>
    <row r="77" spans="1:43">
      <c r="B77" s="3"/>
      <c r="C77" s="13"/>
      <c r="D77" s="13"/>
      <c r="E77" s="12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</row>
    <row r="78" spans="1:43">
      <c r="B78" s="3"/>
      <c r="C78" s="13"/>
      <c r="D78" s="13"/>
      <c r="E78" s="12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</row>
    <row r="79" spans="1:43">
      <c r="C79" s="13"/>
      <c r="D79" s="13"/>
      <c r="E79" s="12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</row>
    <row r="80" spans="1:43">
      <c r="C80" s="13"/>
      <c r="D80" s="13"/>
      <c r="E80" s="12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</row>
    <row r="81" spans="3:43">
      <c r="C81" s="13"/>
      <c r="D81" s="13"/>
      <c r="E81" s="12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</row>
    <row r="82" spans="3:43">
      <c r="C82" s="13"/>
      <c r="D82" s="13"/>
      <c r="E82" s="12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</row>
    <row r="83" spans="3:43">
      <c r="C83" s="13"/>
      <c r="D83" s="13"/>
      <c r="E83" s="12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</row>
    <row r="84" spans="3:43">
      <c r="C84" s="13"/>
      <c r="D84" s="13"/>
      <c r="E84" s="12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</row>
    <row r="85" spans="3:43">
      <c r="C85" s="13"/>
      <c r="D85" s="13"/>
      <c r="E85" s="12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</row>
    <row r="86" spans="3:43">
      <c r="C86" s="13"/>
      <c r="D86" s="13"/>
      <c r="E86" s="12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</row>
    <row r="87" spans="3:43">
      <c r="C87" s="13"/>
      <c r="D87" s="13"/>
      <c r="E87" s="12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</row>
    <row r="88" spans="3:43">
      <c r="C88" s="13"/>
      <c r="D88" s="13"/>
      <c r="E88" s="12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</row>
    <row r="89" spans="3:43">
      <c r="C89" s="13"/>
      <c r="D89" s="13"/>
      <c r="E89" s="12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</row>
    <row r="90" spans="3:43">
      <c r="C90" s="13"/>
      <c r="D90" s="13"/>
      <c r="E90" s="12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3:43">
      <c r="C91" s="13"/>
      <c r="D91" s="13"/>
      <c r="E91" s="12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</row>
    <row r="92" spans="3:43">
      <c r="C92" s="13"/>
      <c r="D92" s="13"/>
      <c r="E92" s="12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</row>
    <row r="93" spans="3:43">
      <c r="C93" s="13"/>
      <c r="D93" s="13"/>
      <c r="E93" s="12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3:43">
      <c r="C94" s="13"/>
      <c r="D94" s="13"/>
      <c r="E94" s="12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3:43">
      <c r="C95" s="13"/>
      <c r="D95" s="13"/>
      <c r="E95" s="12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</row>
    <row r="96" spans="3:43">
      <c r="C96" s="13"/>
      <c r="D96" s="13"/>
      <c r="E96" s="12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</row>
    <row r="97" spans="3:43">
      <c r="C97" s="13"/>
      <c r="D97" s="13"/>
      <c r="E97" s="12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</row>
    <row r="98" spans="3:43">
      <c r="C98" s="13"/>
      <c r="D98" s="13"/>
      <c r="E98" s="12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</row>
    <row r="99" spans="3:43">
      <c r="C99" s="13"/>
      <c r="D99" s="13"/>
      <c r="E99" s="12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3:43">
      <c r="C100" s="13"/>
      <c r="D100" s="13"/>
      <c r="E100" s="12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3:43">
      <c r="C101" s="13"/>
      <c r="D101" s="13"/>
      <c r="E101" s="12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</row>
    <row r="102" spans="3:43">
      <c r="C102" s="13"/>
      <c r="D102" s="13"/>
      <c r="E102" s="12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</row>
    <row r="103" spans="3:43">
      <c r="C103" s="13"/>
      <c r="D103" s="13"/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</row>
    <row r="104" spans="3:43">
      <c r="C104" s="13"/>
      <c r="D104" s="13"/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</row>
    <row r="105" spans="3:43">
      <c r="C105" s="13"/>
      <c r="D105" s="13"/>
      <c r="E105" s="12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</row>
    <row r="106" spans="3:43">
      <c r="C106" s="13"/>
      <c r="D106" s="13"/>
      <c r="E106" s="12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</row>
    <row r="107" spans="3:43">
      <c r="C107" s="13"/>
      <c r="D107" s="13"/>
      <c r="E107" s="12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</row>
    <row r="108" spans="3:43">
      <c r="C108" s="13"/>
      <c r="D108" s="13"/>
      <c r="E108" s="12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</row>
    <row r="109" spans="3:43">
      <c r="C109" s="13"/>
      <c r="D109" s="13"/>
      <c r="E109" s="12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</row>
    <row r="110" spans="3:43">
      <c r="C110" s="13"/>
      <c r="D110" s="13"/>
      <c r="E110" s="12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</row>
    <row r="111" spans="3:43">
      <c r="C111" s="13"/>
      <c r="D111" s="13"/>
      <c r="E111" s="12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</row>
    <row r="112" spans="3:43">
      <c r="C112" s="13"/>
      <c r="D112" s="13"/>
      <c r="E112" s="12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</row>
    <row r="113" spans="3:43">
      <c r="C113" s="13"/>
      <c r="D113" s="13"/>
      <c r="E113" s="12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</row>
    <row r="114" spans="3:43">
      <c r="C114" s="13"/>
      <c r="D114" s="13"/>
      <c r="E114" s="12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</row>
    <row r="115" spans="3:43">
      <c r="C115" s="13"/>
      <c r="D115" s="13"/>
      <c r="E115" s="12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</row>
    <row r="116" spans="3:43">
      <c r="C116" s="13"/>
      <c r="D116" s="13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</row>
    <row r="117" spans="3:43">
      <c r="C117" s="13"/>
      <c r="D117" s="13"/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</row>
    <row r="118" spans="3:43">
      <c r="C118" s="13"/>
      <c r="D118" s="13"/>
      <c r="E118" s="12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</row>
    <row r="119" spans="3:43">
      <c r="C119" s="13"/>
      <c r="D119" s="13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</row>
    <row r="120" spans="3:43">
      <c r="C120" s="13"/>
      <c r="D120" s="13"/>
      <c r="E120" s="12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</row>
    <row r="121" spans="3:43">
      <c r="C121" s="13"/>
      <c r="D121" s="13"/>
      <c r="E121" s="12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</row>
    <row r="122" spans="3:43">
      <c r="C122" s="13"/>
      <c r="D122" s="13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</row>
    <row r="123" spans="3:43">
      <c r="C123" s="13"/>
      <c r="D123" s="13"/>
      <c r="E123" s="12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</row>
    <row r="124" spans="3:43">
      <c r="C124" s="13"/>
      <c r="D124" s="13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</row>
    <row r="125" spans="3:43">
      <c r="C125" s="13"/>
      <c r="D125" s="13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</row>
    <row r="126" spans="3:43">
      <c r="C126" s="13"/>
      <c r="D126" s="13"/>
      <c r="E126" s="12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</row>
    <row r="127" spans="3:43">
      <c r="C127" s="13"/>
      <c r="D127" s="13"/>
      <c r="E127" s="12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</row>
    <row r="128" spans="3:43">
      <c r="C128" s="13"/>
      <c r="D128" s="13"/>
      <c r="E128" s="12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</row>
    <row r="129" spans="3:43">
      <c r="C129" s="13"/>
      <c r="D129" s="13"/>
      <c r="E129" s="12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</row>
    <row r="130" spans="3:43">
      <c r="C130" s="13"/>
      <c r="D130" s="13"/>
      <c r="E130" s="12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</row>
    <row r="131" spans="3:43">
      <c r="C131" s="13"/>
      <c r="D131" s="13"/>
      <c r="E131" s="12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</row>
    <row r="132" spans="3:43">
      <c r="C132" s="13"/>
      <c r="D132" s="13"/>
      <c r="E132" s="12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</row>
    <row r="133" spans="3:43">
      <c r="C133" s="13"/>
      <c r="D133" s="13"/>
      <c r="E133" s="12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</row>
    <row r="134" spans="3:43">
      <c r="C134" s="13"/>
      <c r="D134" s="13"/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</row>
    <row r="135" spans="3:43">
      <c r="C135" s="13"/>
      <c r="D135" s="13"/>
      <c r="E135" s="12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</row>
    <row r="136" spans="3:43">
      <c r="C136" s="13"/>
      <c r="D136" s="13"/>
      <c r="E136" s="12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</row>
    <row r="137" spans="3:43">
      <c r="C137" s="13"/>
      <c r="D137" s="13"/>
      <c r="E137" s="12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</row>
    <row r="138" spans="3:43">
      <c r="C138" s="13"/>
      <c r="D138" s="13"/>
      <c r="E138" s="12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</row>
    <row r="139" spans="3:43">
      <c r="C139" s="13"/>
      <c r="D139" s="13"/>
      <c r="E139" s="12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</row>
    <row r="140" spans="3:43">
      <c r="C140" s="13"/>
      <c r="D140" s="13"/>
      <c r="E140" s="12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</row>
    <row r="141" spans="3:43">
      <c r="C141" s="13"/>
      <c r="D141" s="13"/>
      <c r="E141" s="12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</row>
    <row r="142" spans="3:43">
      <c r="C142" s="13"/>
      <c r="D142" s="13"/>
      <c r="E142" s="12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</row>
    <row r="143" spans="3:43">
      <c r="C143" s="13"/>
      <c r="D143" s="13"/>
      <c r="E143" s="12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</row>
    <row r="144" spans="3:43">
      <c r="C144" s="13"/>
      <c r="D144" s="13"/>
      <c r="E144" s="12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</row>
    <row r="145" spans="3:43">
      <c r="C145" s="13"/>
      <c r="D145" s="13"/>
      <c r="E145" s="12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</row>
    <row r="146" spans="3:43">
      <c r="C146" s="13"/>
      <c r="D146" s="13"/>
      <c r="E146" s="12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</row>
    <row r="147" spans="3:43">
      <c r="C147" s="13"/>
      <c r="D147" s="13"/>
      <c r="E147" s="12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</row>
    <row r="148" spans="3:43">
      <c r="C148" s="13"/>
      <c r="D148" s="13"/>
      <c r="E148" s="12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</row>
    <row r="149" spans="3:43">
      <c r="C149" s="13"/>
      <c r="D149" s="13"/>
      <c r="E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</row>
    <row r="150" spans="3:43">
      <c r="C150" s="13"/>
      <c r="D150" s="13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</row>
    <row r="151" spans="3:43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</row>
    <row r="152" spans="3:43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</row>
    <row r="153" spans="3:4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</row>
    <row r="154" spans="3:43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</row>
    <row r="155" spans="3:43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</row>
    <row r="156" spans="3:43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</row>
    <row r="157" spans="3:43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</row>
    <row r="158" spans="3:43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</row>
    <row r="159" spans="3:43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</row>
    <row r="160" spans="3:43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</row>
    <row r="161" spans="3:43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</row>
    <row r="162" spans="3:43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</row>
    <row r="163" spans="3:4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</row>
    <row r="164" spans="3:43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</row>
    <row r="165" spans="3:43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</row>
    <row r="166" spans="3:43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</row>
    <row r="167" spans="3:43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</row>
    <row r="168" spans="3:43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</row>
    <row r="169" spans="3:43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</row>
    <row r="170" spans="3:43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</row>
    <row r="171" spans="3:43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</row>
    <row r="172" spans="3:43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</row>
    <row r="173" spans="3:4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</row>
    <row r="174" spans="3:43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</row>
    <row r="175" spans="3:43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</row>
    <row r="176" spans="3:43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</row>
    <row r="177" spans="3:43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</row>
    <row r="178" spans="3:43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</row>
    <row r="179" spans="3:43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</row>
    <row r="180" spans="3:4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</row>
    <row r="181" spans="3:4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</row>
    <row r="182" spans="3:4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</row>
    <row r="183" spans="3:4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</row>
    <row r="184" spans="3:4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</row>
    <row r="185" spans="3:4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</row>
    <row r="186" spans="3:4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</row>
    <row r="187" spans="3:4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</row>
    <row r="188" spans="3:4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</row>
    <row r="189" spans="3:4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</row>
    <row r="190" spans="3:4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</row>
    <row r="191" spans="3:4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</row>
    <row r="192" spans="3:4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</row>
    <row r="193" spans="3:4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</row>
    <row r="194" spans="3:4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</row>
    <row r="195" spans="3:4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</row>
    <row r="196" spans="3:4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3:4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3:43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3:43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3:43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3:43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3:43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</row>
  </sheetData>
  <mergeCells count="276">
    <mergeCell ref="A1:AC2"/>
    <mergeCell ref="A3:A4"/>
    <mergeCell ref="B3:G4"/>
    <mergeCell ref="H3:H4"/>
    <mergeCell ref="I3:J3"/>
    <mergeCell ref="K3:AC3"/>
    <mergeCell ref="I4:AC4"/>
    <mergeCell ref="A5:AC5"/>
    <mergeCell ref="A6:A9"/>
    <mergeCell ref="B7:C7"/>
    <mergeCell ref="D7:H7"/>
    <mergeCell ref="I7:J7"/>
    <mergeCell ref="K7:O7"/>
    <mergeCell ref="P7:Q7"/>
    <mergeCell ref="R7:V7"/>
    <mergeCell ref="W7:X7"/>
    <mergeCell ref="Y7:AC7"/>
    <mergeCell ref="B8:H8"/>
    <mergeCell ref="I8:O8"/>
    <mergeCell ref="P8:V8"/>
    <mergeCell ref="W8:AC8"/>
    <mergeCell ref="B9:D9"/>
    <mergeCell ref="E9:F9"/>
    <mergeCell ref="I9:K9"/>
    <mergeCell ref="L9:M9"/>
    <mergeCell ref="S9:T9"/>
    <mergeCell ref="W9:Y9"/>
    <mergeCell ref="Z9:AA9"/>
    <mergeCell ref="A10:A11"/>
    <mergeCell ref="B10:H10"/>
    <mergeCell ref="I10:O10"/>
    <mergeCell ref="P10:V10"/>
    <mergeCell ref="W10:AC10"/>
    <mergeCell ref="B11:D11"/>
    <mergeCell ref="E11:H11"/>
    <mergeCell ref="I11:K11"/>
    <mergeCell ref="L11:O11"/>
    <mergeCell ref="P11:R11"/>
    <mergeCell ref="S11:V11"/>
    <mergeCell ref="W11:Y11"/>
    <mergeCell ref="Z11:AC11"/>
    <mergeCell ref="A12:AC13"/>
    <mergeCell ref="B14:C14"/>
    <mergeCell ref="D14:E14"/>
    <mergeCell ref="F14:K14"/>
    <mergeCell ref="L14:Q14"/>
    <mergeCell ref="S14:T14"/>
    <mergeCell ref="U14:AC14"/>
    <mergeCell ref="B15:C15"/>
    <mergeCell ref="D15:E15"/>
    <mergeCell ref="F15:H15"/>
    <mergeCell ref="I15:K15"/>
    <mergeCell ref="L15:N15"/>
    <mergeCell ref="O15:Q15"/>
    <mergeCell ref="S15:T15"/>
    <mergeCell ref="U15:AC15"/>
    <mergeCell ref="S16:T16"/>
    <mergeCell ref="U16:AC16"/>
    <mergeCell ref="B17:C17"/>
    <mergeCell ref="D17:E17"/>
    <mergeCell ref="F17:H17"/>
    <mergeCell ref="I17:K17"/>
    <mergeCell ref="L17:N17"/>
    <mergeCell ref="O17:Q17"/>
    <mergeCell ref="S17:T17"/>
    <mergeCell ref="U17:AC17"/>
    <mergeCell ref="B16:C16"/>
    <mergeCell ref="D16:E16"/>
    <mergeCell ref="F16:H16"/>
    <mergeCell ref="I16:K16"/>
    <mergeCell ref="L16:N16"/>
    <mergeCell ref="O16:Q16"/>
    <mergeCell ref="S18:T18"/>
    <mergeCell ref="U18:AC18"/>
    <mergeCell ref="B19:C19"/>
    <mergeCell ref="D19:E19"/>
    <mergeCell ref="F19:H19"/>
    <mergeCell ref="I19:K19"/>
    <mergeCell ref="L19:N19"/>
    <mergeCell ref="O19:Q19"/>
    <mergeCell ref="S19:T19"/>
    <mergeCell ref="U19:AC19"/>
    <mergeCell ref="B18:C18"/>
    <mergeCell ref="D18:E18"/>
    <mergeCell ref="F18:H18"/>
    <mergeCell ref="I18:K18"/>
    <mergeCell ref="L18:N18"/>
    <mergeCell ref="O18:Q18"/>
    <mergeCell ref="S20:T20"/>
    <mergeCell ref="U20:AC20"/>
    <mergeCell ref="B21:C21"/>
    <mergeCell ref="D21:E21"/>
    <mergeCell ref="F21:H21"/>
    <mergeCell ref="I21:K21"/>
    <mergeCell ref="L21:N21"/>
    <mergeCell ref="O21:Q21"/>
    <mergeCell ref="S21:T21"/>
    <mergeCell ref="U21:AC21"/>
    <mergeCell ref="B20:C20"/>
    <mergeCell ref="D20:E20"/>
    <mergeCell ref="F20:H20"/>
    <mergeCell ref="I20:K20"/>
    <mergeCell ref="L20:N20"/>
    <mergeCell ref="O20:Q20"/>
    <mergeCell ref="S22:T22"/>
    <mergeCell ref="U22:AC22"/>
    <mergeCell ref="B23:C23"/>
    <mergeCell ref="D23:E23"/>
    <mergeCell ref="F23:H23"/>
    <mergeCell ref="I23:K23"/>
    <mergeCell ref="L23:N23"/>
    <mergeCell ref="O23:Q23"/>
    <mergeCell ref="S23:T23"/>
    <mergeCell ref="U23:AC23"/>
    <mergeCell ref="B22:C22"/>
    <mergeCell ref="D22:E22"/>
    <mergeCell ref="F22:H22"/>
    <mergeCell ref="I22:K22"/>
    <mergeCell ref="L22:N22"/>
    <mergeCell ref="O22:Q22"/>
    <mergeCell ref="S24:T24"/>
    <mergeCell ref="U24:AC24"/>
    <mergeCell ref="B25:C25"/>
    <mergeCell ref="D25:E25"/>
    <mergeCell ref="F25:H25"/>
    <mergeCell ref="I25:K25"/>
    <mergeCell ref="L25:N25"/>
    <mergeCell ref="O25:Q25"/>
    <mergeCell ref="S25:T25"/>
    <mergeCell ref="U25:AC25"/>
    <mergeCell ref="B24:C24"/>
    <mergeCell ref="D24:E24"/>
    <mergeCell ref="F24:H24"/>
    <mergeCell ref="I24:K24"/>
    <mergeCell ref="L24:N24"/>
    <mergeCell ref="O24:Q24"/>
    <mergeCell ref="S26:T26"/>
    <mergeCell ref="U26:AC26"/>
    <mergeCell ref="B27:C27"/>
    <mergeCell ref="D27:E27"/>
    <mergeCell ref="F27:H27"/>
    <mergeCell ref="I27:K27"/>
    <mergeCell ref="O27:Q27"/>
    <mergeCell ref="S27:T27"/>
    <mergeCell ref="U27:AC27"/>
    <mergeCell ref="B26:C26"/>
    <mergeCell ref="D26:E26"/>
    <mergeCell ref="F26:H26"/>
    <mergeCell ref="I26:K26"/>
    <mergeCell ref="L27:N27"/>
    <mergeCell ref="O26:Q26"/>
    <mergeCell ref="S28:T28"/>
    <mergeCell ref="U28:AC28"/>
    <mergeCell ref="B29:C29"/>
    <mergeCell ref="D29:E29"/>
    <mergeCell ref="F29:H29"/>
    <mergeCell ref="I29:K29"/>
    <mergeCell ref="L29:N29"/>
    <mergeCell ref="O29:Q29"/>
    <mergeCell ref="S29:T29"/>
    <mergeCell ref="U29:AC29"/>
    <mergeCell ref="B28:C28"/>
    <mergeCell ref="D28:E28"/>
    <mergeCell ref="F28:H28"/>
    <mergeCell ref="I28:K28"/>
    <mergeCell ref="L28:N28"/>
    <mergeCell ref="O28:Q28"/>
    <mergeCell ref="S30:T30"/>
    <mergeCell ref="U30:AC30"/>
    <mergeCell ref="B31:C31"/>
    <mergeCell ref="D31:E31"/>
    <mergeCell ref="F31:H31"/>
    <mergeCell ref="I31:K31"/>
    <mergeCell ref="L31:N31"/>
    <mergeCell ref="O31:Q31"/>
    <mergeCell ref="S31:T31"/>
    <mergeCell ref="U31:AC31"/>
    <mergeCell ref="B30:C30"/>
    <mergeCell ref="D30:E30"/>
    <mergeCell ref="F30:H30"/>
    <mergeCell ref="I30:K30"/>
    <mergeCell ref="L30:N30"/>
    <mergeCell ref="O30:Q30"/>
    <mergeCell ref="S32:T32"/>
    <mergeCell ref="U32:AC32"/>
    <mergeCell ref="B33:C33"/>
    <mergeCell ref="D33:E33"/>
    <mergeCell ref="F33:H33"/>
    <mergeCell ref="I33:K33"/>
    <mergeCell ref="L33:N33"/>
    <mergeCell ref="O33:Q33"/>
    <mergeCell ref="S33:T33"/>
    <mergeCell ref="U33:AC33"/>
    <mergeCell ref="B32:C32"/>
    <mergeCell ref="D32:E32"/>
    <mergeCell ref="F32:H32"/>
    <mergeCell ref="I32:K32"/>
    <mergeCell ref="L32:N32"/>
    <mergeCell ref="O32:Q32"/>
    <mergeCell ref="S34:T34"/>
    <mergeCell ref="U34:AC34"/>
    <mergeCell ref="B35:C35"/>
    <mergeCell ref="D35:E35"/>
    <mergeCell ref="F35:H35"/>
    <mergeCell ref="I35:K35"/>
    <mergeCell ref="L35:N35"/>
    <mergeCell ref="O35:Q35"/>
    <mergeCell ref="S35:T35"/>
    <mergeCell ref="U35:AC35"/>
    <mergeCell ref="B34:C34"/>
    <mergeCell ref="D34:E34"/>
    <mergeCell ref="F34:H34"/>
    <mergeCell ref="I34:K34"/>
    <mergeCell ref="L34:N34"/>
    <mergeCell ref="O34:Q34"/>
    <mergeCell ref="S36:T36"/>
    <mergeCell ref="U36:AC36"/>
    <mergeCell ref="B37:C37"/>
    <mergeCell ref="D37:E37"/>
    <mergeCell ref="F37:H37"/>
    <mergeCell ref="I37:K37"/>
    <mergeCell ref="L37:N37"/>
    <mergeCell ref="O37:Q37"/>
    <mergeCell ref="S37:T37"/>
    <mergeCell ref="U37:AC37"/>
    <mergeCell ref="B36:C36"/>
    <mergeCell ref="D36:E36"/>
    <mergeCell ref="F36:H36"/>
    <mergeCell ref="I36:K36"/>
    <mergeCell ref="L36:N36"/>
    <mergeCell ref="O36:Q36"/>
    <mergeCell ref="S38:T38"/>
    <mergeCell ref="U38:AC38"/>
    <mergeCell ref="B39:C39"/>
    <mergeCell ref="D39:E39"/>
    <mergeCell ref="F39:H39"/>
    <mergeCell ref="I39:K39"/>
    <mergeCell ref="L39:N39"/>
    <mergeCell ref="O39:Q39"/>
    <mergeCell ref="S39:T39"/>
    <mergeCell ref="U39:AC39"/>
    <mergeCell ref="B38:C38"/>
    <mergeCell ref="D38:E38"/>
    <mergeCell ref="F38:H38"/>
    <mergeCell ref="I38:K38"/>
    <mergeCell ref="L38:N38"/>
    <mergeCell ref="O38:Q38"/>
    <mergeCell ref="N43:T43"/>
    <mergeCell ref="U43:V43"/>
    <mergeCell ref="W43:AC43"/>
    <mergeCell ref="L44:M44"/>
    <mergeCell ref="N44:AC44"/>
    <mergeCell ref="A45:AC45"/>
    <mergeCell ref="A40:AC40"/>
    <mergeCell ref="A41:F41"/>
    <mergeCell ref="A42:B44"/>
    <mergeCell ref="C42:E42"/>
    <mergeCell ref="F42:K42"/>
    <mergeCell ref="M42:N42"/>
    <mergeCell ref="O42:P42"/>
    <mergeCell ref="Q42:AC42"/>
    <mergeCell ref="C43:K44"/>
    <mergeCell ref="L43:M43"/>
    <mergeCell ref="A54:AC54"/>
    <mergeCell ref="N51:O51"/>
    <mergeCell ref="P51:X51"/>
    <mergeCell ref="A52:L52"/>
    <mergeCell ref="P52:Y52"/>
    <mergeCell ref="C53:E53"/>
    <mergeCell ref="F53:K53"/>
    <mergeCell ref="A46:AC46"/>
    <mergeCell ref="B47:AB47"/>
    <mergeCell ref="C49:G49"/>
    <mergeCell ref="N49:O49"/>
    <mergeCell ref="P49:X49"/>
    <mergeCell ref="Y49:AA49"/>
  </mergeCells>
  <phoneticPr fontId="17"/>
  <dataValidations count="3">
    <dataValidation type="list" allowBlank="1" showInputMessage="1" showErrorMessage="1" sqref="S15:T39" xr:uid="{00000000-0002-0000-0000-000000000000}">
      <formula1>"男,女"</formula1>
    </dataValidation>
    <dataValidation type="list" allowBlank="1" showInputMessage="1" showErrorMessage="1" sqref="D15:E39" xr:uid="{00000000-0002-0000-0000-000001000000}">
      <formula1>$AI$14:$AI$17</formula1>
    </dataValidation>
    <dataValidation imeMode="on" allowBlank="1" showInputMessage="1" showErrorMessage="1" sqref="F15:F39 I15:I39 O15:O39 B8 L15:L25 L27:L39" xr:uid="{00000000-0002-0000-0000-000002000000}"/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R203"/>
  <sheetViews>
    <sheetView showGridLines="0" topLeftCell="A40" zoomScaleNormal="100" zoomScaleSheetLayoutView="100" workbookViewId="0">
      <selection activeCell="H51" sqref="H51"/>
    </sheetView>
  </sheetViews>
  <sheetFormatPr defaultColWidth="9" defaultRowHeight="13.2"/>
  <cols>
    <col min="1" max="1" width="3.6640625" style="2" customWidth="1"/>
    <col min="2" max="2" width="4.44140625" style="2" customWidth="1"/>
    <col min="3" max="6" width="3.6640625" style="2" customWidth="1"/>
    <col min="7" max="7" width="3.77734375" style="2" customWidth="1"/>
    <col min="8" max="10" width="3.6640625" style="2" customWidth="1"/>
    <col min="11" max="11" width="4.21875" style="2" customWidth="1"/>
    <col min="12" max="12" width="3.6640625" style="2" customWidth="1"/>
    <col min="13" max="13" width="4.109375" style="2" customWidth="1"/>
    <col min="14" max="16" width="3.6640625" style="2" customWidth="1"/>
    <col min="17" max="17" width="3" style="2" customWidth="1"/>
    <col min="18" max="18" width="4.109375" style="2" customWidth="1"/>
    <col min="19" max="19" width="4.6640625" style="2" customWidth="1"/>
    <col min="20" max="20" width="4.21875" style="2" customWidth="1"/>
    <col min="21" max="21" width="1.44140625" style="2" customWidth="1"/>
    <col min="22" max="22" width="1.88671875" style="2" customWidth="1"/>
    <col min="23" max="23" width="2.44140625" style="2" customWidth="1"/>
    <col min="24" max="24" width="3.6640625" style="2" customWidth="1"/>
    <col min="25" max="25" width="4.77734375" style="2" customWidth="1"/>
    <col min="26" max="26" width="3.6640625" style="2" customWidth="1"/>
    <col min="27" max="27" width="4.109375" style="2" customWidth="1"/>
    <col min="28" max="30" width="3.6640625" style="2" customWidth="1"/>
    <col min="31" max="31" width="6" style="2" customWidth="1"/>
    <col min="32" max="33" width="3.77734375" style="2" hidden="1" customWidth="1"/>
    <col min="34" max="35" width="9" style="2" hidden="1" customWidth="1"/>
    <col min="36" max="36" width="11.33203125" style="2" customWidth="1"/>
    <col min="37" max="16384" width="9" style="2"/>
  </cols>
  <sheetData>
    <row r="1" spans="1:44" s="1" customFormat="1" ht="31.95" customHeight="1">
      <c r="A1" s="229" t="s">
        <v>168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4" ht="6.7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4" s="3" customFormat="1" ht="18.75" customHeight="1">
      <c r="A3" s="198" t="s">
        <v>113</v>
      </c>
      <c r="B3" s="262" t="s">
        <v>161</v>
      </c>
      <c r="C3" s="263"/>
      <c r="D3" s="263"/>
      <c r="E3" s="263"/>
      <c r="F3" s="263"/>
      <c r="G3" s="263"/>
      <c r="H3" s="204" t="s">
        <v>115</v>
      </c>
      <c r="I3" s="206" t="s">
        <v>60</v>
      </c>
      <c r="J3" s="207"/>
      <c r="K3" s="247" t="s">
        <v>161</v>
      </c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8"/>
      <c r="AD3" s="26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3" customFormat="1" ht="38.25" customHeight="1">
      <c r="A4" s="199"/>
      <c r="B4" s="264"/>
      <c r="C4" s="265"/>
      <c r="D4" s="265"/>
      <c r="E4" s="265"/>
      <c r="F4" s="265"/>
      <c r="G4" s="265"/>
      <c r="H4" s="205"/>
      <c r="I4" s="245" t="s">
        <v>161</v>
      </c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246"/>
      <c r="AD4" s="26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s="3" customFormat="1" ht="1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7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4" s="3" customFormat="1" ht="16.2">
      <c r="A6" s="214" t="s">
        <v>118</v>
      </c>
      <c r="B6" s="60" t="s">
        <v>119</v>
      </c>
      <c r="C6" s="80"/>
      <c r="D6" s="80"/>
      <c r="E6" s="80"/>
      <c r="F6" s="80"/>
      <c r="G6" s="62"/>
      <c r="H6" s="63"/>
      <c r="I6" s="64" t="s">
        <v>120</v>
      </c>
      <c r="J6" s="65"/>
      <c r="K6" s="65"/>
      <c r="L6" s="65"/>
      <c r="M6" s="66"/>
      <c r="N6" s="63" t="s">
        <v>121</v>
      </c>
      <c r="O6" s="66"/>
      <c r="P6" s="64" t="s">
        <v>122</v>
      </c>
      <c r="Q6" s="65"/>
      <c r="R6" s="63"/>
      <c r="S6" s="4"/>
      <c r="T6" s="63" t="s">
        <v>123</v>
      </c>
      <c r="U6" s="66"/>
      <c r="V6" s="66"/>
      <c r="W6" s="64" t="s">
        <v>124</v>
      </c>
      <c r="X6" s="65"/>
      <c r="Y6" s="66"/>
      <c r="Z6" s="66"/>
      <c r="AA6" s="65"/>
      <c r="AB6" s="63" t="s">
        <v>125</v>
      </c>
      <c r="AC6" s="5"/>
      <c r="AD6" s="28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3" customFormat="1">
      <c r="A7" s="215"/>
      <c r="B7" s="218" t="s">
        <v>60</v>
      </c>
      <c r="C7" s="219"/>
      <c r="D7" s="249" t="s">
        <v>161</v>
      </c>
      <c r="E7" s="249"/>
      <c r="F7" s="249"/>
      <c r="G7" s="249"/>
      <c r="H7" s="250"/>
      <c r="I7" s="218" t="s">
        <v>60</v>
      </c>
      <c r="J7" s="219"/>
      <c r="K7" s="249" t="s">
        <v>161</v>
      </c>
      <c r="L7" s="249"/>
      <c r="M7" s="249"/>
      <c r="N7" s="249"/>
      <c r="O7" s="250"/>
      <c r="P7" s="218" t="s">
        <v>60</v>
      </c>
      <c r="Q7" s="219"/>
      <c r="R7" s="249" t="s">
        <v>161</v>
      </c>
      <c r="S7" s="249"/>
      <c r="T7" s="249"/>
      <c r="U7" s="249"/>
      <c r="V7" s="250"/>
      <c r="W7" s="218" t="s">
        <v>60</v>
      </c>
      <c r="X7" s="219"/>
      <c r="Y7" s="249" t="s">
        <v>161</v>
      </c>
      <c r="Z7" s="249"/>
      <c r="AA7" s="249"/>
      <c r="AB7" s="249"/>
      <c r="AC7" s="251"/>
      <c r="AD7" s="28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3" customFormat="1" ht="19.5" customHeight="1">
      <c r="A8" s="120"/>
      <c r="B8" s="223" t="s">
        <v>167</v>
      </c>
      <c r="C8" s="224"/>
      <c r="D8" s="224"/>
      <c r="E8" s="224"/>
      <c r="F8" s="224"/>
      <c r="G8" s="224"/>
      <c r="H8" s="225"/>
      <c r="I8" s="223" t="s">
        <v>161</v>
      </c>
      <c r="J8" s="224"/>
      <c r="K8" s="224"/>
      <c r="L8" s="224"/>
      <c r="M8" s="224"/>
      <c r="N8" s="224"/>
      <c r="O8" s="225"/>
      <c r="P8" s="223" t="s">
        <v>161</v>
      </c>
      <c r="Q8" s="224"/>
      <c r="R8" s="224"/>
      <c r="S8" s="224"/>
      <c r="T8" s="224"/>
      <c r="U8" s="224"/>
      <c r="V8" s="225"/>
      <c r="W8" s="223" t="s">
        <v>161</v>
      </c>
      <c r="X8" s="224"/>
      <c r="Y8" s="224"/>
      <c r="Z8" s="224"/>
      <c r="AA8" s="224"/>
      <c r="AB8" s="224"/>
      <c r="AC8" s="226"/>
      <c r="AD8" s="28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3" customFormat="1">
      <c r="A9" s="122"/>
      <c r="B9" s="227" t="s">
        <v>126</v>
      </c>
      <c r="C9" s="228"/>
      <c r="D9" s="228"/>
      <c r="E9" s="179" t="s">
        <v>161</v>
      </c>
      <c r="F9" s="179"/>
      <c r="G9" s="59" t="s">
        <v>57</v>
      </c>
      <c r="H9" s="6"/>
      <c r="I9" s="177" t="s">
        <v>127</v>
      </c>
      <c r="J9" s="178"/>
      <c r="K9" s="178"/>
      <c r="L9" s="176" t="s">
        <v>161</v>
      </c>
      <c r="M9" s="176"/>
      <c r="N9" s="6" t="s">
        <v>57</v>
      </c>
      <c r="O9" s="6"/>
      <c r="P9" s="67"/>
      <c r="Q9" s="6" t="s">
        <v>128</v>
      </c>
      <c r="R9" s="68"/>
      <c r="S9" s="176" t="s">
        <v>161</v>
      </c>
      <c r="T9" s="176"/>
      <c r="U9" s="6" t="s">
        <v>57</v>
      </c>
      <c r="V9" s="6"/>
      <c r="W9" s="177" t="s">
        <v>127</v>
      </c>
      <c r="X9" s="178"/>
      <c r="Y9" s="178"/>
      <c r="Z9" s="179" t="s">
        <v>161</v>
      </c>
      <c r="AA9" s="179"/>
      <c r="AB9" s="6" t="s">
        <v>57</v>
      </c>
      <c r="AC9" s="69"/>
      <c r="AD9" s="28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3" customFormat="1" ht="18.75" customHeight="1">
      <c r="A10" s="267"/>
      <c r="B10" s="182" t="s">
        <v>85</v>
      </c>
      <c r="C10" s="183"/>
      <c r="D10" s="183"/>
      <c r="E10" s="183"/>
      <c r="F10" s="183"/>
      <c r="G10" s="183"/>
      <c r="H10" s="184"/>
      <c r="I10" s="182" t="s">
        <v>85</v>
      </c>
      <c r="J10" s="183"/>
      <c r="K10" s="183"/>
      <c r="L10" s="183"/>
      <c r="M10" s="183"/>
      <c r="N10" s="183"/>
      <c r="O10" s="184"/>
      <c r="P10" s="182" t="s">
        <v>85</v>
      </c>
      <c r="Q10" s="183"/>
      <c r="R10" s="183"/>
      <c r="S10" s="183"/>
      <c r="T10" s="183"/>
      <c r="U10" s="183"/>
      <c r="V10" s="183"/>
      <c r="W10" s="182" t="s">
        <v>85</v>
      </c>
      <c r="X10" s="183"/>
      <c r="Y10" s="183"/>
      <c r="Z10" s="183"/>
      <c r="AA10" s="183"/>
      <c r="AB10" s="183"/>
      <c r="AC10" s="185"/>
      <c r="AD10" s="28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3" customFormat="1" ht="16.5" customHeight="1">
      <c r="A11" s="268"/>
      <c r="B11" s="177" t="s">
        <v>129</v>
      </c>
      <c r="C11" s="178"/>
      <c r="D11" s="269"/>
      <c r="E11" s="189" t="s">
        <v>161</v>
      </c>
      <c r="F11" s="190"/>
      <c r="G11" s="190"/>
      <c r="H11" s="191"/>
      <c r="I11" s="177" t="s">
        <v>129</v>
      </c>
      <c r="J11" s="178"/>
      <c r="K11" s="269"/>
      <c r="L11" s="190" t="s">
        <v>161</v>
      </c>
      <c r="M11" s="190"/>
      <c r="N11" s="190"/>
      <c r="O11" s="191"/>
      <c r="P11" s="177" t="s">
        <v>129</v>
      </c>
      <c r="Q11" s="178"/>
      <c r="R11" s="269"/>
      <c r="S11" s="189" t="s">
        <v>142</v>
      </c>
      <c r="T11" s="190"/>
      <c r="U11" s="190"/>
      <c r="V11" s="191"/>
      <c r="W11" s="177" t="s">
        <v>129</v>
      </c>
      <c r="X11" s="178"/>
      <c r="Y11" s="269"/>
      <c r="Z11" s="189" t="s">
        <v>161</v>
      </c>
      <c r="AA11" s="190"/>
      <c r="AB11" s="190"/>
      <c r="AC11" s="195"/>
      <c r="AD11" s="28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s="3" customFormat="1" ht="19.2">
      <c r="A12" s="155" t="s">
        <v>131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29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4" s="3" customFormat="1" ht="10.5" customHeight="1">
      <c r="A13" s="157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29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4" s="3" customFormat="1" ht="32.25" customHeight="1">
      <c r="A14" s="7" t="s">
        <v>132</v>
      </c>
      <c r="B14" s="158" t="s">
        <v>133</v>
      </c>
      <c r="C14" s="159"/>
      <c r="D14" s="160" t="s">
        <v>134</v>
      </c>
      <c r="E14" s="161"/>
      <c r="F14" s="162" t="s">
        <v>135</v>
      </c>
      <c r="G14" s="163"/>
      <c r="H14" s="163"/>
      <c r="I14" s="163"/>
      <c r="J14" s="163"/>
      <c r="K14" s="164"/>
      <c r="L14" s="163" t="s">
        <v>60</v>
      </c>
      <c r="M14" s="163"/>
      <c r="N14" s="163"/>
      <c r="O14" s="163"/>
      <c r="P14" s="163"/>
      <c r="Q14" s="163"/>
      <c r="R14" s="8" t="s">
        <v>136</v>
      </c>
      <c r="S14" s="165" t="s">
        <v>58</v>
      </c>
      <c r="T14" s="166"/>
      <c r="U14" s="164" t="s">
        <v>137</v>
      </c>
      <c r="V14" s="167"/>
      <c r="W14" s="167"/>
      <c r="X14" s="167"/>
      <c r="Y14" s="167"/>
      <c r="Z14" s="167"/>
      <c r="AA14" s="167"/>
      <c r="AB14" s="167"/>
      <c r="AC14" s="168"/>
      <c r="AD14" s="30"/>
      <c r="AE14" s="12"/>
      <c r="AF14" s="12"/>
      <c r="AG14" s="12"/>
      <c r="AH14" s="12" t="s">
        <v>8</v>
      </c>
      <c r="AI14" s="12" t="s">
        <v>4</v>
      </c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4" s="3" customFormat="1" ht="27.9" customHeight="1">
      <c r="A15" s="9">
        <v>1</v>
      </c>
      <c r="B15" s="260" t="s">
        <v>110</v>
      </c>
      <c r="C15" s="261"/>
      <c r="D15" s="266"/>
      <c r="E15" s="266"/>
      <c r="F15" s="172"/>
      <c r="G15" s="173"/>
      <c r="H15" s="174"/>
      <c r="I15" s="172"/>
      <c r="J15" s="173"/>
      <c r="K15" s="174"/>
      <c r="L15" s="172"/>
      <c r="M15" s="173"/>
      <c r="N15" s="173"/>
      <c r="O15" s="172"/>
      <c r="P15" s="173"/>
      <c r="Q15" s="174"/>
      <c r="R15" s="70"/>
      <c r="S15" s="172"/>
      <c r="T15" s="174"/>
      <c r="U15" s="172"/>
      <c r="V15" s="173"/>
      <c r="W15" s="173"/>
      <c r="X15" s="173"/>
      <c r="Y15" s="173"/>
      <c r="Z15" s="173"/>
      <c r="AA15" s="173"/>
      <c r="AB15" s="173"/>
      <c r="AC15" s="175"/>
      <c r="AD15" s="28"/>
      <c r="AE15" s="12"/>
      <c r="AF15" s="12"/>
      <c r="AG15" s="12"/>
      <c r="AH15" s="12" t="s">
        <v>9</v>
      </c>
      <c r="AI15" s="12" t="s">
        <v>51</v>
      </c>
      <c r="AJ15" s="12"/>
      <c r="AL15" s="12"/>
      <c r="AM15" s="12"/>
      <c r="AN15" s="12"/>
      <c r="AO15" s="12"/>
      <c r="AP15" s="12"/>
      <c r="AQ15" s="12"/>
      <c r="AR15" s="12"/>
    </row>
    <row r="16" spans="1:44" s="3" customFormat="1" ht="21" customHeight="1">
      <c r="A16" s="10">
        <v>2</v>
      </c>
      <c r="B16" s="255">
        <v>1</v>
      </c>
      <c r="C16" s="256"/>
      <c r="D16" s="153"/>
      <c r="E16" s="153"/>
      <c r="F16" s="141"/>
      <c r="G16" s="143"/>
      <c r="H16" s="142"/>
      <c r="I16" s="141"/>
      <c r="J16" s="143"/>
      <c r="K16" s="142"/>
      <c r="L16" s="141"/>
      <c r="M16" s="143"/>
      <c r="N16" s="143"/>
      <c r="O16" s="141"/>
      <c r="P16" s="143"/>
      <c r="Q16" s="142"/>
      <c r="R16" s="71"/>
      <c r="S16" s="141"/>
      <c r="T16" s="142"/>
      <c r="U16" s="141"/>
      <c r="V16" s="143"/>
      <c r="W16" s="143"/>
      <c r="X16" s="143"/>
      <c r="Y16" s="143"/>
      <c r="Z16" s="143"/>
      <c r="AA16" s="143"/>
      <c r="AB16" s="143"/>
      <c r="AC16" s="144"/>
      <c r="AD16" s="31"/>
      <c r="AE16" s="12"/>
      <c r="AF16" s="12"/>
      <c r="AG16" s="12"/>
      <c r="AH16" s="12" t="s">
        <v>10</v>
      </c>
      <c r="AI16" s="12" t="s">
        <v>5</v>
      </c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s="3" customFormat="1" ht="21" customHeight="1">
      <c r="A17" s="10">
        <v>3</v>
      </c>
      <c r="B17" s="255">
        <v>2</v>
      </c>
      <c r="C17" s="256"/>
      <c r="D17" s="153"/>
      <c r="E17" s="153"/>
      <c r="F17" s="141"/>
      <c r="G17" s="143"/>
      <c r="H17" s="142"/>
      <c r="I17" s="141"/>
      <c r="J17" s="143"/>
      <c r="K17" s="142"/>
      <c r="L17" s="141"/>
      <c r="M17" s="143"/>
      <c r="N17" s="143"/>
      <c r="O17" s="141"/>
      <c r="P17" s="143"/>
      <c r="Q17" s="142"/>
      <c r="R17" s="86"/>
      <c r="S17" s="141"/>
      <c r="T17" s="142"/>
      <c r="U17" s="141"/>
      <c r="V17" s="143"/>
      <c r="W17" s="143"/>
      <c r="X17" s="143"/>
      <c r="Y17" s="143"/>
      <c r="Z17" s="143"/>
      <c r="AA17" s="143"/>
      <c r="AB17" s="143"/>
      <c r="AC17" s="144"/>
      <c r="AD17" s="31"/>
      <c r="AE17" s="12"/>
      <c r="AF17" s="12"/>
      <c r="AG17" s="12"/>
      <c r="AH17" s="12" t="s">
        <v>11</v>
      </c>
      <c r="AI17" s="12" t="s">
        <v>6</v>
      </c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s="3" customFormat="1" ht="21" customHeight="1">
      <c r="A18" s="10" t="s">
        <v>143</v>
      </c>
      <c r="B18" s="255">
        <v>3</v>
      </c>
      <c r="C18" s="256"/>
      <c r="D18" s="153"/>
      <c r="E18" s="153"/>
      <c r="F18" s="141"/>
      <c r="G18" s="143"/>
      <c r="H18" s="142"/>
      <c r="I18" s="141"/>
      <c r="J18" s="143"/>
      <c r="K18" s="142"/>
      <c r="L18" s="141"/>
      <c r="M18" s="143"/>
      <c r="N18" s="143"/>
      <c r="O18" s="141"/>
      <c r="P18" s="143"/>
      <c r="Q18" s="142"/>
      <c r="R18" s="88"/>
      <c r="S18" s="141"/>
      <c r="T18" s="142"/>
      <c r="U18" s="141"/>
      <c r="V18" s="143"/>
      <c r="W18" s="143"/>
      <c r="X18" s="143"/>
      <c r="Y18" s="143"/>
      <c r="Z18" s="143"/>
      <c r="AA18" s="143"/>
      <c r="AB18" s="143"/>
      <c r="AC18" s="144"/>
      <c r="AD18" s="31"/>
      <c r="AE18" s="12"/>
      <c r="AF18" s="12"/>
      <c r="AG18" s="12"/>
      <c r="AH18" s="12" t="s">
        <v>12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4" s="3" customFormat="1" ht="21" customHeight="1">
      <c r="A19" s="10" t="s">
        <v>144</v>
      </c>
      <c r="B19" s="255">
        <v>4</v>
      </c>
      <c r="C19" s="256"/>
      <c r="D19" s="153"/>
      <c r="E19" s="153"/>
      <c r="F19" s="141"/>
      <c r="G19" s="143"/>
      <c r="H19" s="142"/>
      <c r="I19" s="141"/>
      <c r="J19" s="143"/>
      <c r="K19" s="142"/>
      <c r="L19" s="141"/>
      <c r="M19" s="143"/>
      <c r="N19" s="143"/>
      <c r="O19" s="141"/>
      <c r="P19" s="143"/>
      <c r="Q19" s="142"/>
      <c r="R19" s="89"/>
      <c r="S19" s="141"/>
      <c r="T19" s="142"/>
      <c r="U19" s="141"/>
      <c r="V19" s="143"/>
      <c r="W19" s="143"/>
      <c r="X19" s="143"/>
      <c r="Y19" s="143"/>
      <c r="Z19" s="143"/>
      <c r="AA19" s="143"/>
      <c r="AB19" s="143"/>
      <c r="AC19" s="144"/>
      <c r="AD19" s="31"/>
      <c r="AE19" s="12"/>
      <c r="AF19" s="12"/>
      <c r="AG19" s="12"/>
      <c r="AH19" s="12" t="s">
        <v>13</v>
      </c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 spans="1:44" s="3" customFormat="1" ht="21" customHeight="1">
      <c r="A20" s="10" t="s">
        <v>145</v>
      </c>
      <c r="B20" s="255">
        <v>5</v>
      </c>
      <c r="C20" s="258"/>
      <c r="D20" s="128"/>
      <c r="E20" s="129"/>
      <c r="F20" s="141"/>
      <c r="G20" s="143"/>
      <c r="H20" s="142"/>
      <c r="I20" s="141"/>
      <c r="J20" s="143"/>
      <c r="K20" s="142"/>
      <c r="L20" s="141"/>
      <c r="M20" s="143"/>
      <c r="N20" s="143"/>
      <c r="O20" s="141"/>
      <c r="P20" s="143"/>
      <c r="Q20" s="142"/>
      <c r="R20" s="88"/>
      <c r="S20" s="141"/>
      <c r="T20" s="142"/>
      <c r="U20" s="141"/>
      <c r="V20" s="143"/>
      <c r="W20" s="143"/>
      <c r="X20" s="143"/>
      <c r="Y20" s="143"/>
      <c r="Z20" s="143"/>
      <c r="AA20" s="143"/>
      <c r="AB20" s="143"/>
      <c r="AC20" s="144"/>
      <c r="AD20" s="31"/>
      <c r="AE20" s="12"/>
      <c r="AF20" s="12"/>
      <c r="AG20" s="12"/>
      <c r="AH20" s="12" t="s">
        <v>14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s="3" customFormat="1" ht="21" customHeight="1">
      <c r="A21" s="10" t="s">
        <v>146</v>
      </c>
      <c r="B21" s="255">
        <v>6</v>
      </c>
      <c r="C21" s="258"/>
      <c r="D21" s="128"/>
      <c r="E21" s="129"/>
      <c r="F21" s="141"/>
      <c r="G21" s="143"/>
      <c r="H21" s="142"/>
      <c r="I21" s="141"/>
      <c r="J21" s="143"/>
      <c r="K21" s="142"/>
      <c r="L21" s="141"/>
      <c r="M21" s="143"/>
      <c r="N21" s="143"/>
      <c r="O21" s="141"/>
      <c r="P21" s="143"/>
      <c r="Q21" s="142"/>
      <c r="R21" s="87"/>
      <c r="S21" s="141"/>
      <c r="T21" s="142"/>
      <c r="U21" s="141"/>
      <c r="V21" s="143"/>
      <c r="W21" s="143"/>
      <c r="X21" s="143"/>
      <c r="Y21" s="143"/>
      <c r="Z21" s="143"/>
      <c r="AA21" s="143"/>
      <c r="AB21" s="143"/>
      <c r="AC21" s="144"/>
      <c r="AD21" s="31"/>
      <c r="AE21" s="12"/>
      <c r="AF21" s="12"/>
      <c r="AG21" s="12"/>
      <c r="AH21" s="12" t="s">
        <v>24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s="3" customFormat="1" ht="21" customHeight="1">
      <c r="A22" s="10" t="s">
        <v>147</v>
      </c>
      <c r="B22" s="255">
        <v>7</v>
      </c>
      <c r="C22" s="258"/>
      <c r="D22" s="128"/>
      <c r="E22" s="129"/>
      <c r="F22" s="141"/>
      <c r="G22" s="143"/>
      <c r="H22" s="142"/>
      <c r="I22" s="141"/>
      <c r="J22" s="143"/>
      <c r="K22" s="142"/>
      <c r="L22" s="141"/>
      <c r="M22" s="143"/>
      <c r="N22" s="143"/>
      <c r="O22" s="141"/>
      <c r="P22" s="143"/>
      <c r="Q22" s="142"/>
      <c r="R22" s="71"/>
      <c r="S22" s="141"/>
      <c r="T22" s="142"/>
      <c r="U22" s="141"/>
      <c r="V22" s="143"/>
      <c r="W22" s="143"/>
      <c r="X22" s="143"/>
      <c r="Y22" s="143"/>
      <c r="Z22" s="143"/>
      <c r="AA22" s="143"/>
      <c r="AB22" s="143"/>
      <c r="AC22" s="144"/>
      <c r="AD22" s="31"/>
      <c r="AE22" s="12"/>
      <c r="AF22" s="12"/>
      <c r="AG22" s="12"/>
      <c r="AH22" s="12" t="s">
        <v>25</v>
      </c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44" s="3" customFormat="1" ht="21" customHeight="1">
      <c r="A23" s="10" t="s">
        <v>148</v>
      </c>
      <c r="B23" s="255">
        <v>8</v>
      </c>
      <c r="C23" s="258"/>
      <c r="D23" s="128"/>
      <c r="E23" s="129"/>
      <c r="F23" s="141"/>
      <c r="G23" s="143"/>
      <c r="H23" s="142"/>
      <c r="I23" s="141"/>
      <c r="J23" s="143"/>
      <c r="K23" s="142"/>
      <c r="L23" s="141"/>
      <c r="M23" s="143"/>
      <c r="N23" s="143"/>
      <c r="O23" s="141"/>
      <c r="P23" s="143"/>
      <c r="Q23" s="142"/>
      <c r="R23" s="71"/>
      <c r="S23" s="141"/>
      <c r="T23" s="142"/>
      <c r="U23" s="141"/>
      <c r="V23" s="143"/>
      <c r="W23" s="143"/>
      <c r="X23" s="143"/>
      <c r="Y23" s="143"/>
      <c r="Z23" s="143"/>
      <c r="AA23" s="143"/>
      <c r="AB23" s="143"/>
      <c r="AC23" s="144"/>
      <c r="AD23" s="3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s="3" customFormat="1" ht="21" customHeight="1">
      <c r="A24" s="10" t="s">
        <v>149</v>
      </c>
      <c r="B24" s="255">
        <v>9</v>
      </c>
      <c r="C24" s="258"/>
      <c r="D24" s="128"/>
      <c r="E24" s="129"/>
      <c r="F24" s="141"/>
      <c r="G24" s="143"/>
      <c r="H24" s="142"/>
      <c r="I24" s="141"/>
      <c r="J24" s="143"/>
      <c r="K24" s="142"/>
      <c r="L24" s="141"/>
      <c r="M24" s="143"/>
      <c r="N24" s="143"/>
      <c r="O24" s="141"/>
      <c r="P24" s="143"/>
      <c r="Q24" s="142"/>
      <c r="R24" s="71"/>
      <c r="S24" s="141"/>
      <c r="T24" s="142"/>
      <c r="U24" s="141"/>
      <c r="V24" s="143"/>
      <c r="W24" s="143"/>
      <c r="X24" s="143"/>
      <c r="Y24" s="143"/>
      <c r="Z24" s="143"/>
      <c r="AA24" s="143"/>
      <c r="AB24" s="143"/>
      <c r="AC24" s="144"/>
      <c r="AD24" s="31"/>
      <c r="AE24" s="12"/>
      <c r="AF24" s="12"/>
      <c r="AG24" s="12"/>
      <c r="AH24" s="12" t="s">
        <v>26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s="3" customFormat="1" ht="21" customHeight="1">
      <c r="A25" s="10" t="s">
        <v>150</v>
      </c>
      <c r="B25" s="255">
        <v>11</v>
      </c>
      <c r="C25" s="258"/>
      <c r="D25" s="128"/>
      <c r="E25" s="129"/>
      <c r="F25" s="141"/>
      <c r="G25" s="143"/>
      <c r="H25" s="142"/>
      <c r="I25" s="141"/>
      <c r="J25" s="143"/>
      <c r="K25" s="142"/>
      <c r="L25" s="141"/>
      <c r="M25" s="143"/>
      <c r="N25" s="143"/>
      <c r="O25" s="141"/>
      <c r="P25" s="143"/>
      <c r="Q25" s="142"/>
      <c r="R25" s="71"/>
      <c r="S25" s="141"/>
      <c r="T25" s="142"/>
      <c r="U25" s="141"/>
      <c r="V25" s="143"/>
      <c r="W25" s="143"/>
      <c r="X25" s="143"/>
      <c r="Y25" s="143"/>
      <c r="Z25" s="143"/>
      <c r="AA25" s="143"/>
      <c r="AB25" s="143"/>
      <c r="AC25" s="144"/>
      <c r="AD25" s="31"/>
      <c r="AE25" s="12"/>
      <c r="AF25" s="12"/>
      <c r="AG25" s="12"/>
      <c r="AH25" s="12" t="s">
        <v>27</v>
      </c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s="3" customFormat="1" ht="21" customHeight="1">
      <c r="A26" s="10" t="s">
        <v>151</v>
      </c>
      <c r="B26" s="255">
        <v>12</v>
      </c>
      <c r="C26" s="258"/>
      <c r="D26" s="128"/>
      <c r="E26" s="129"/>
      <c r="F26" s="141"/>
      <c r="G26" s="143"/>
      <c r="H26" s="142"/>
      <c r="I26" s="141"/>
      <c r="J26" s="143"/>
      <c r="K26" s="142"/>
      <c r="L26" s="141"/>
      <c r="M26" s="143"/>
      <c r="N26" s="143"/>
      <c r="O26" s="141"/>
      <c r="P26" s="143"/>
      <c r="Q26" s="142"/>
      <c r="R26" s="71"/>
      <c r="S26" s="141"/>
      <c r="T26" s="142"/>
      <c r="U26" s="141"/>
      <c r="V26" s="143"/>
      <c r="W26" s="143"/>
      <c r="X26" s="143"/>
      <c r="Y26" s="143"/>
      <c r="Z26" s="143"/>
      <c r="AA26" s="143"/>
      <c r="AB26" s="143"/>
      <c r="AC26" s="144"/>
      <c r="AD26" s="31"/>
      <c r="AE26" s="12"/>
      <c r="AF26" s="12"/>
      <c r="AG26" s="12"/>
      <c r="AH26" s="12" t="s">
        <v>28</v>
      </c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44" s="3" customFormat="1" ht="21" customHeight="1">
      <c r="A27" s="10" t="s">
        <v>152</v>
      </c>
      <c r="B27" s="255">
        <v>13</v>
      </c>
      <c r="C27" s="256"/>
      <c r="D27" s="128"/>
      <c r="E27" s="129"/>
      <c r="F27" s="141"/>
      <c r="G27" s="143"/>
      <c r="H27" s="142"/>
      <c r="I27" s="141"/>
      <c r="J27" s="143"/>
      <c r="K27" s="142"/>
      <c r="L27" s="141"/>
      <c r="M27" s="143"/>
      <c r="N27" s="143"/>
      <c r="O27" s="141"/>
      <c r="P27" s="143"/>
      <c r="Q27" s="142"/>
      <c r="R27" s="71"/>
      <c r="S27" s="141"/>
      <c r="T27" s="142"/>
      <c r="U27" s="141"/>
      <c r="V27" s="143"/>
      <c r="W27" s="143"/>
      <c r="X27" s="143"/>
      <c r="Y27" s="143"/>
      <c r="Z27" s="143"/>
      <c r="AA27" s="143"/>
      <c r="AB27" s="143"/>
      <c r="AC27" s="144"/>
      <c r="AD27" s="31"/>
      <c r="AE27" s="12"/>
      <c r="AF27" s="12"/>
      <c r="AG27" s="12"/>
      <c r="AH27" s="12" t="s">
        <v>29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 spans="1:44" s="3" customFormat="1" ht="21" customHeight="1">
      <c r="A28" s="10" t="s">
        <v>153</v>
      </c>
      <c r="B28" s="255">
        <v>14</v>
      </c>
      <c r="C28" s="256"/>
      <c r="D28" s="128"/>
      <c r="E28" s="129"/>
      <c r="F28" s="141"/>
      <c r="G28" s="143"/>
      <c r="H28" s="142"/>
      <c r="I28" s="141"/>
      <c r="J28" s="143"/>
      <c r="K28" s="142"/>
      <c r="L28" s="141"/>
      <c r="M28" s="143"/>
      <c r="N28" s="143"/>
      <c r="O28" s="141"/>
      <c r="P28" s="143"/>
      <c r="Q28" s="142"/>
      <c r="R28" s="71"/>
      <c r="S28" s="141"/>
      <c r="T28" s="142"/>
      <c r="U28" s="141"/>
      <c r="V28" s="143"/>
      <c r="W28" s="143"/>
      <c r="X28" s="143"/>
      <c r="Y28" s="143"/>
      <c r="Z28" s="143"/>
      <c r="AA28" s="143"/>
      <c r="AB28" s="143"/>
      <c r="AC28" s="144"/>
      <c r="AD28" s="31"/>
      <c r="AE28" s="12"/>
      <c r="AF28" s="12"/>
      <c r="AG28" s="12"/>
      <c r="AH28" s="12" t="s">
        <v>30</v>
      </c>
      <c r="AI28" s="12" t="s">
        <v>52</v>
      </c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s="3" customFormat="1" ht="21" customHeight="1">
      <c r="A29" s="10" t="s">
        <v>154</v>
      </c>
      <c r="B29" s="255">
        <v>15</v>
      </c>
      <c r="C29" s="256"/>
      <c r="D29" s="128"/>
      <c r="E29" s="129"/>
      <c r="F29" s="141"/>
      <c r="G29" s="143"/>
      <c r="H29" s="142"/>
      <c r="I29" s="141"/>
      <c r="J29" s="143"/>
      <c r="K29" s="142"/>
      <c r="L29" s="141"/>
      <c r="M29" s="143"/>
      <c r="N29" s="143"/>
      <c r="O29" s="141"/>
      <c r="P29" s="143"/>
      <c r="Q29" s="142"/>
      <c r="R29" s="71"/>
      <c r="S29" s="141"/>
      <c r="T29" s="142"/>
      <c r="U29" s="141"/>
      <c r="V29" s="143"/>
      <c r="W29" s="143"/>
      <c r="X29" s="143"/>
      <c r="Y29" s="143"/>
      <c r="Z29" s="143"/>
      <c r="AA29" s="143"/>
      <c r="AB29" s="143"/>
      <c r="AC29" s="144"/>
      <c r="AD29" s="3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s="3" customFormat="1" ht="21" customHeight="1">
      <c r="A30" s="10" t="s">
        <v>155</v>
      </c>
      <c r="B30" s="255">
        <v>16</v>
      </c>
      <c r="C30" s="256"/>
      <c r="D30" s="128"/>
      <c r="E30" s="129"/>
      <c r="F30" s="141"/>
      <c r="G30" s="143"/>
      <c r="H30" s="142"/>
      <c r="I30" s="141"/>
      <c r="J30" s="143"/>
      <c r="K30" s="142"/>
      <c r="L30" s="141"/>
      <c r="M30" s="143"/>
      <c r="N30" s="143"/>
      <c r="O30" s="141"/>
      <c r="P30" s="143"/>
      <c r="Q30" s="142"/>
      <c r="R30" s="71"/>
      <c r="S30" s="141"/>
      <c r="T30" s="142"/>
      <c r="U30" s="141"/>
      <c r="V30" s="143"/>
      <c r="W30" s="143"/>
      <c r="X30" s="143"/>
      <c r="Y30" s="143"/>
      <c r="Z30" s="143"/>
      <c r="AA30" s="143"/>
      <c r="AB30" s="143"/>
      <c r="AC30" s="144"/>
      <c r="AD30" s="3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s="3" customFormat="1" ht="21" customHeight="1">
      <c r="A31" s="10" t="s">
        <v>156</v>
      </c>
      <c r="B31" s="255">
        <v>17</v>
      </c>
      <c r="C31" s="256"/>
      <c r="D31" s="128"/>
      <c r="E31" s="129"/>
      <c r="F31" s="141"/>
      <c r="G31" s="143"/>
      <c r="H31" s="142"/>
      <c r="I31" s="141"/>
      <c r="J31" s="143"/>
      <c r="K31" s="142"/>
      <c r="L31" s="141"/>
      <c r="M31" s="143"/>
      <c r="N31" s="143"/>
      <c r="O31" s="141"/>
      <c r="P31" s="143"/>
      <c r="Q31" s="142"/>
      <c r="R31" s="71"/>
      <c r="S31" s="141"/>
      <c r="T31" s="142"/>
      <c r="U31" s="141"/>
      <c r="V31" s="143"/>
      <c r="W31" s="143"/>
      <c r="X31" s="143"/>
      <c r="Y31" s="143"/>
      <c r="Z31" s="143"/>
      <c r="AA31" s="143"/>
      <c r="AB31" s="143"/>
      <c r="AC31" s="144"/>
      <c r="AD31" s="3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s="3" customFormat="1" ht="21" customHeight="1">
      <c r="A32" s="10" t="s">
        <v>157</v>
      </c>
      <c r="B32" s="255">
        <v>18</v>
      </c>
      <c r="C32" s="256"/>
      <c r="D32" s="128"/>
      <c r="E32" s="129"/>
      <c r="F32" s="141"/>
      <c r="G32" s="143"/>
      <c r="H32" s="142"/>
      <c r="I32" s="141"/>
      <c r="J32" s="143"/>
      <c r="K32" s="142"/>
      <c r="L32" s="141"/>
      <c r="M32" s="143"/>
      <c r="N32" s="143"/>
      <c r="O32" s="141"/>
      <c r="P32" s="143"/>
      <c r="Q32" s="142"/>
      <c r="R32" s="71"/>
      <c r="S32" s="141"/>
      <c r="T32" s="142"/>
      <c r="U32" s="141"/>
      <c r="V32" s="143"/>
      <c r="W32" s="143"/>
      <c r="X32" s="143"/>
      <c r="Y32" s="143"/>
      <c r="Z32" s="143"/>
      <c r="AA32" s="143"/>
      <c r="AB32" s="143"/>
      <c r="AC32" s="144"/>
      <c r="AD32" s="3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s="3" customFormat="1" ht="21" customHeight="1">
      <c r="A33" s="10" t="s">
        <v>158</v>
      </c>
      <c r="B33" s="255">
        <v>19</v>
      </c>
      <c r="C33" s="256"/>
      <c r="D33" s="128"/>
      <c r="E33" s="129"/>
      <c r="F33" s="141"/>
      <c r="G33" s="143"/>
      <c r="H33" s="142"/>
      <c r="I33" s="141"/>
      <c r="J33" s="143"/>
      <c r="K33" s="142"/>
      <c r="L33" s="141"/>
      <c r="M33" s="143"/>
      <c r="N33" s="143"/>
      <c r="O33" s="141"/>
      <c r="P33" s="143"/>
      <c r="Q33" s="142"/>
      <c r="R33" s="71"/>
      <c r="S33" s="141"/>
      <c r="T33" s="142"/>
      <c r="U33" s="141"/>
      <c r="V33" s="143"/>
      <c r="W33" s="143"/>
      <c r="X33" s="143"/>
      <c r="Y33" s="143"/>
      <c r="Z33" s="143"/>
      <c r="AA33" s="143"/>
      <c r="AB33" s="143"/>
      <c r="AC33" s="144"/>
      <c r="AD33" s="3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s="3" customFormat="1" ht="21" customHeight="1">
      <c r="A34" s="10" t="s">
        <v>159</v>
      </c>
      <c r="B34" s="255">
        <v>20</v>
      </c>
      <c r="C34" s="256"/>
      <c r="D34" s="128"/>
      <c r="E34" s="129"/>
      <c r="F34" s="141"/>
      <c r="G34" s="143"/>
      <c r="H34" s="142"/>
      <c r="I34" s="141"/>
      <c r="J34" s="143"/>
      <c r="K34" s="142"/>
      <c r="L34" s="141"/>
      <c r="M34" s="143"/>
      <c r="N34" s="143"/>
      <c r="O34" s="141"/>
      <c r="P34" s="143"/>
      <c r="Q34" s="142"/>
      <c r="R34" s="71"/>
      <c r="S34" s="141"/>
      <c r="T34" s="142"/>
      <c r="U34" s="141"/>
      <c r="V34" s="143"/>
      <c r="W34" s="143"/>
      <c r="X34" s="143"/>
      <c r="Y34" s="143"/>
      <c r="Z34" s="143"/>
      <c r="AA34" s="143"/>
      <c r="AB34" s="143"/>
      <c r="AC34" s="144"/>
      <c r="AD34" s="3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3" customFormat="1" ht="21" customHeight="1">
      <c r="A35" s="10" t="s">
        <v>160</v>
      </c>
      <c r="B35" s="255">
        <v>21</v>
      </c>
      <c r="C35" s="256"/>
      <c r="D35" s="128"/>
      <c r="E35" s="129"/>
      <c r="F35" s="141"/>
      <c r="G35" s="143"/>
      <c r="H35" s="142"/>
      <c r="I35" s="141"/>
      <c r="J35" s="143"/>
      <c r="K35" s="142"/>
      <c r="L35" s="141"/>
      <c r="M35" s="143"/>
      <c r="N35" s="143"/>
      <c r="O35" s="141"/>
      <c r="P35" s="143"/>
      <c r="Q35" s="142"/>
      <c r="R35" s="71"/>
      <c r="S35" s="141"/>
      <c r="T35" s="142"/>
      <c r="U35" s="141"/>
      <c r="V35" s="143"/>
      <c r="W35" s="143"/>
      <c r="X35" s="143"/>
      <c r="Y35" s="143"/>
      <c r="Z35" s="143"/>
      <c r="AA35" s="143"/>
      <c r="AB35" s="143"/>
      <c r="AC35" s="144"/>
      <c r="AD35" s="31"/>
      <c r="AE35" s="12"/>
      <c r="AF35" s="12"/>
      <c r="AG35" s="12"/>
      <c r="AH35" s="12" t="s">
        <v>31</v>
      </c>
      <c r="AI35" s="12" t="s">
        <v>23</v>
      </c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s="3" customFormat="1" ht="21" customHeight="1">
      <c r="A36" s="10">
        <v>22</v>
      </c>
      <c r="B36" s="255">
        <v>22</v>
      </c>
      <c r="C36" s="256"/>
      <c r="D36" s="128"/>
      <c r="E36" s="129"/>
      <c r="F36" s="141"/>
      <c r="G36" s="143"/>
      <c r="H36" s="142"/>
      <c r="I36" s="141"/>
      <c r="J36" s="143"/>
      <c r="K36" s="142"/>
      <c r="L36" s="141"/>
      <c r="M36" s="143"/>
      <c r="N36" s="143"/>
      <c r="O36" s="141"/>
      <c r="P36" s="143"/>
      <c r="Q36" s="142"/>
      <c r="R36" s="71"/>
      <c r="S36" s="141"/>
      <c r="T36" s="142"/>
      <c r="U36" s="141"/>
      <c r="V36" s="143"/>
      <c r="W36" s="143"/>
      <c r="X36" s="143"/>
      <c r="Y36" s="143"/>
      <c r="Z36" s="143"/>
      <c r="AA36" s="143"/>
      <c r="AB36" s="143"/>
      <c r="AC36" s="144"/>
      <c r="AD36" s="31"/>
      <c r="AE36" s="12"/>
      <c r="AF36" s="12"/>
      <c r="AG36" s="12"/>
      <c r="AH36" s="12" t="s">
        <v>32</v>
      </c>
      <c r="AI36" s="12" t="s">
        <v>15</v>
      </c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3" customFormat="1" ht="21" customHeight="1">
      <c r="A37" s="10">
        <v>23</v>
      </c>
      <c r="B37" s="255">
        <v>23</v>
      </c>
      <c r="C37" s="256"/>
      <c r="D37" s="128"/>
      <c r="E37" s="129"/>
      <c r="F37" s="141"/>
      <c r="G37" s="143"/>
      <c r="H37" s="142"/>
      <c r="I37" s="141"/>
      <c r="J37" s="143"/>
      <c r="K37" s="142"/>
      <c r="L37" s="141"/>
      <c r="M37" s="143"/>
      <c r="N37" s="143"/>
      <c r="O37" s="141"/>
      <c r="P37" s="143"/>
      <c r="Q37" s="142"/>
      <c r="R37" s="71"/>
      <c r="S37" s="141"/>
      <c r="T37" s="142"/>
      <c r="U37" s="141"/>
      <c r="V37" s="143"/>
      <c r="W37" s="143"/>
      <c r="X37" s="143"/>
      <c r="Y37" s="143"/>
      <c r="Z37" s="143"/>
      <c r="AA37" s="143"/>
      <c r="AB37" s="143"/>
      <c r="AC37" s="144"/>
      <c r="AD37" s="31"/>
      <c r="AE37" s="12"/>
      <c r="AF37" s="12"/>
      <c r="AG37" s="12"/>
      <c r="AH37" s="12" t="s">
        <v>33</v>
      </c>
      <c r="AI37" s="12" t="s">
        <v>16</v>
      </c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s="3" customFormat="1" ht="21" customHeight="1">
      <c r="A38" s="10">
        <v>24</v>
      </c>
      <c r="B38" s="255">
        <v>24</v>
      </c>
      <c r="C38" s="256"/>
      <c r="D38" s="128"/>
      <c r="E38" s="129"/>
      <c r="F38" s="141"/>
      <c r="G38" s="143"/>
      <c r="H38" s="142"/>
      <c r="I38" s="141"/>
      <c r="J38" s="143"/>
      <c r="K38" s="142"/>
      <c r="L38" s="141"/>
      <c r="M38" s="143"/>
      <c r="N38" s="143"/>
      <c r="O38" s="141"/>
      <c r="P38" s="143"/>
      <c r="Q38" s="142"/>
      <c r="R38" s="71"/>
      <c r="S38" s="141"/>
      <c r="T38" s="142"/>
      <c r="U38" s="141"/>
      <c r="V38" s="143"/>
      <c r="W38" s="143"/>
      <c r="X38" s="143"/>
      <c r="Y38" s="143"/>
      <c r="Z38" s="143"/>
      <c r="AA38" s="143"/>
      <c r="AB38" s="143"/>
      <c r="AC38" s="144"/>
      <c r="AD38" s="31"/>
      <c r="AE38" s="12"/>
      <c r="AF38" s="12"/>
      <c r="AG38" s="12"/>
      <c r="AH38" s="12" t="s">
        <v>34</v>
      </c>
      <c r="AI38" s="12" t="s">
        <v>17</v>
      </c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s="3" customFormat="1" ht="21" customHeight="1">
      <c r="A39" s="10">
        <v>25</v>
      </c>
      <c r="B39" s="252">
        <v>25</v>
      </c>
      <c r="C39" s="253"/>
      <c r="D39" s="145"/>
      <c r="E39" s="254"/>
      <c r="F39" s="148"/>
      <c r="G39" s="149"/>
      <c r="H39" s="150"/>
      <c r="I39" s="148" t="s">
        <v>167</v>
      </c>
      <c r="J39" s="149"/>
      <c r="K39" s="150"/>
      <c r="L39" s="148" t="s">
        <v>167</v>
      </c>
      <c r="M39" s="149"/>
      <c r="N39" s="149"/>
      <c r="O39" s="148" t="s">
        <v>167</v>
      </c>
      <c r="P39" s="149"/>
      <c r="Q39" s="150"/>
      <c r="R39" s="71" t="s">
        <v>161</v>
      </c>
      <c r="S39" s="148"/>
      <c r="T39" s="150"/>
      <c r="U39" s="148" t="s">
        <v>161</v>
      </c>
      <c r="V39" s="149"/>
      <c r="W39" s="149"/>
      <c r="X39" s="149"/>
      <c r="Y39" s="149"/>
      <c r="Z39" s="149"/>
      <c r="AA39" s="149"/>
      <c r="AB39" s="149"/>
      <c r="AC39" s="151"/>
      <c r="AD39" s="31"/>
      <c r="AE39" s="12"/>
      <c r="AF39" s="12"/>
      <c r="AG39" s="12"/>
      <c r="AH39" s="12" t="s">
        <v>35</v>
      </c>
      <c r="AI39" s="12" t="s">
        <v>18</v>
      </c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s="3" customFormat="1" ht="12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32"/>
      <c r="AE40" s="12"/>
      <c r="AF40" s="12"/>
      <c r="AG40" s="12"/>
      <c r="AH40" s="12" t="s">
        <v>36</v>
      </c>
      <c r="AI40" s="12" t="s">
        <v>19</v>
      </c>
      <c r="AJ40" s="12"/>
      <c r="AK40" s="12"/>
      <c r="AL40" s="12"/>
      <c r="AM40" s="12"/>
      <c r="AN40" s="12"/>
      <c r="AO40" s="12"/>
      <c r="AP40" s="12"/>
      <c r="AQ40" s="12"/>
      <c r="AR40" s="12"/>
    </row>
    <row r="41" spans="1:44" s="3" customFormat="1" ht="18.75" customHeight="1">
      <c r="A41" s="116" t="s">
        <v>63</v>
      </c>
      <c r="B41" s="117"/>
      <c r="C41" s="117"/>
      <c r="D41" s="117"/>
      <c r="E41" s="117"/>
      <c r="F41" s="117"/>
      <c r="G41" s="14"/>
      <c r="H41" s="15"/>
      <c r="I41" s="16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81"/>
      <c r="V41" s="81"/>
      <c r="W41" s="81"/>
      <c r="X41" s="81"/>
      <c r="Y41" s="81"/>
      <c r="Z41" s="81"/>
      <c r="AA41" s="81"/>
      <c r="AB41" s="81"/>
      <c r="AC41" s="82"/>
      <c r="AD41" s="33"/>
      <c r="AE41" s="12"/>
      <c r="AF41" s="12"/>
      <c r="AG41" s="12"/>
      <c r="AH41" s="12" t="s">
        <v>37</v>
      </c>
      <c r="AI41" s="12" t="s">
        <v>20</v>
      </c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s="3" customFormat="1" ht="18" customHeight="1">
      <c r="A42" s="118" t="s">
        <v>59</v>
      </c>
      <c r="B42" s="119"/>
      <c r="C42" s="124" t="s">
        <v>60</v>
      </c>
      <c r="D42" s="125"/>
      <c r="E42" s="126"/>
      <c r="F42" s="230" t="s">
        <v>161</v>
      </c>
      <c r="G42" s="231"/>
      <c r="H42" s="231"/>
      <c r="I42" s="231"/>
      <c r="J42" s="231"/>
      <c r="K42" s="232"/>
      <c r="L42" s="58" t="s">
        <v>62</v>
      </c>
      <c r="M42" s="230" t="s">
        <v>161</v>
      </c>
      <c r="N42" s="232"/>
      <c r="O42" s="128" t="s">
        <v>140</v>
      </c>
      <c r="P42" s="129"/>
      <c r="Q42" s="233" t="s">
        <v>161</v>
      </c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5"/>
      <c r="AD42" s="33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3" customFormat="1" ht="18" customHeight="1">
      <c r="A43" s="120"/>
      <c r="B43" s="121"/>
      <c r="C43" s="236" t="s">
        <v>161</v>
      </c>
      <c r="D43" s="237"/>
      <c r="E43" s="237"/>
      <c r="F43" s="237"/>
      <c r="G43" s="237"/>
      <c r="H43" s="237"/>
      <c r="I43" s="237"/>
      <c r="J43" s="237"/>
      <c r="K43" s="238"/>
      <c r="L43" s="139" t="s">
        <v>65</v>
      </c>
      <c r="M43" s="140"/>
      <c r="N43" s="230" t="s">
        <v>161</v>
      </c>
      <c r="O43" s="231"/>
      <c r="P43" s="231"/>
      <c r="Q43" s="231"/>
      <c r="R43" s="231"/>
      <c r="S43" s="231"/>
      <c r="T43" s="231"/>
      <c r="U43" s="104" t="s">
        <v>64</v>
      </c>
      <c r="V43" s="105"/>
      <c r="W43" s="106" t="s">
        <v>161</v>
      </c>
      <c r="X43" s="106"/>
      <c r="Y43" s="106"/>
      <c r="Z43" s="106"/>
      <c r="AA43" s="106"/>
      <c r="AB43" s="106"/>
      <c r="AC43" s="107"/>
      <c r="AD43" s="33"/>
      <c r="AE43" s="12"/>
      <c r="AF43" s="12"/>
      <c r="AG43" s="12"/>
      <c r="AH43" s="12" t="s">
        <v>38</v>
      </c>
      <c r="AI43" s="12" t="s">
        <v>21</v>
      </c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s="3" customFormat="1" ht="18" customHeight="1">
      <c r="A44" s="122"/>
      <c r="B44" s="123"/>
      <c r="C44" s="239"/>
      <c r="D44" s="240"/>
      <c r="E44" s="240"/>
      <c r="F44" s="240"/>
      <c r="G44" s="240"/>
      <c r="H44" s="240"/>
      <c r="I44" s="240"/>
      <c r="J44" s="240"/>
      <c r="K44" s="241"/>
      <c r="L44" s="108" t="s">
        <v>61</v>
      </c>
      <c r="M44" s="109"/>
      <c r="N44" s="242" t="s">
        <v>161</v>
      </c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4"/>
      <c r="AD44" s="33"/>
      <c r="AE44" s="12"/>
      <c r="AF44" s="12"/>
      <c r="AG44" s="12"/>
      <c r="AH44" s="12" t="s">
        <v>39</v>
      </c>
      <c r="AI44" s="12" t="s">
        <v>22</v>
      </c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s="3" customFormat="1" ht="5.25" customHeight="1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32"/>
      <c r="AE45" s="12"/>
      <c r="AF45" s="12"/>
      <c r="AG45" s="12"/>
      <c r="AH45" s="12" t="s">
        <v>40</v>
      </c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s="3" customFormat="1" ht="6" customHeight="1">
      <c r="A46" s="98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9"/>
      <c r="AD46" s="32"/>
      <c r="AE46" s="12"/>
      <c r="AF46" s="12"/>
      <c r="AG46" s="12"/>
      <c r="AH46" s="12" t="s">
        <v>41</v>
      </c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3" customFormat="1" ht="12.75" customHeight="1">
      <c r="A47" s="72"/>
      <c r="B47" s="100" t="s">
        <v>55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1"/>
      <c r="AD47" s="34"/>
      <c r="AE47" s="12"/>
      <c r="AF47" s="12"/>
      <c r="AG47" s="12"/>
      <c r="AH47" s="12" t="s">
        <v>42</v>
      </c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s="3" customFormat="1" ht="6" customHeight="1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21"/>
      <c r="AD48" s="34"/>
      <c r="AE48" s="12"/>
      <c r="AF48" s="12"/>
      <c r="AG48" s="12"/>
      <c r="AH48" s="12" t="s">
        <v>43</v>
      </c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spans="1:44" s="3" customFormat="1" ht="12" customHeight="1">
      <c r="A49" s="72"/>
      <c r="B49" s="13"/>
      <c r="C49" s="94" t="s">
        <v>169</v>
      </c>
      <c r="D49" s="94"/>
      <c r="E49" s="94"/>
      <c r="F49" s="94"/>
      <c r="G49" s="94"/>
      <c r="H49" s="83"/>
      <c r="I49" s="84" t="s">
        <v>53</v>
      </c>
      <c r="J49" s="2"/>
      <c r="K49" s="85" t="s">
        <v>54</v>
      </c>
      <c r="L49" s="13"/>
      <c r="M49" s="13"/>
      <c r="N49" s="91" t="s">
        <v>0</v>
      </c>
      <c r="O49" s="91"/>
      <c r="P49" s="257"/>
      <c r="Q49" s="257"/>
      <c r="R49" s="257"/>
      <c r="S49" s="257"/>
      <c r="T49" s="257"/>
      <c r="U49" s="257"/>
      <c r="V49" s="257"/>
      <c r="W49" s="257"/>
      <c r="X49" s="257"/>
      <c r="Y49" s="94" t="s">
        <v>1</v>
      </c>
      <c r="Z49" s="94"/>
      <c r="AA49" s="94"/>
      <c r="AB49" s="13"/>
      <c r="AC49" s="11"/>
      <c r="AD49" s="12"/>
      <c r="AE49" s="12"/>
      <c r="AF49" s="12"/>
      <c r="AG49" s="12"/>
      <c r="AH49" s="12" t="s">
        <v>44</v>
      </c>
      <c r="AI49" s="12"/>
      <c r="AJ49" s="12"/>
      <c r="AK49" s="12"/>
      <c r="AL49" s="12"/>
      <c r="AM49" s="12"/>
      <c r="AN49" s="12"/>
      <c r="AO49" s="12"/>
      <c r="AP49" s="12"/>
      <c r="AQ49" s="12"/>
      <c r="AR49" s="12"/>
    </row>
    <row r="50" spans="1:44" s="3" customFormat="1" ht="6.75" customHeight="1">
      <c r="A50" s="7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35"/>
      <c r="AE50" s="12"/>
      <c r="AF50" s="12"/>
      <c r="AG50" s="12"/>
      <c r="AH50" s="12" t="s">
        <v>45</v>
      </c>
      <c r="AI50" s="12"/>
      <c r="AJ50" s="12"/>
      <c r="AK50" s="12"/>
      <c r="AL50" s="12"/>
      <c r="AM50" s="12"/>
      <c r="AN50" s="12"/>
      <c r="AO50" s="12"/>
      <c r="AP50" s="12"/>
      <c r="AQ50" s="12"/>
      <c r="AR50" s="12"/>
    </row>
    <row r="51" spans="1:44" s="3" customFormat="1" ht="12.75" customHeight="1">
      <c r="A51" s="7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91" t="s">
        <v>2</v>
      </c>
      <c r="O51" s="91"/>
      <c r="P51" s="92"/>
      <c r="Q51" s="92"/>
      <c r="R51" s="92"/>
      <c r="S51" s="92"/>
      <c r="T51" s="92"/>
      <c r="U51" s="92"/>
      <c r="V51" s="92"/>
      <c r="W51" s="92"/>
      <c r="X51" s="92"/>
      <c r="Y51" s="13"/>
      <c r="Z51" s="13"/>
      <c r="AA51" s="13"/>
      <c r="AB51" s="13"/>
      <c r="AC51" s="11"/>
      <c r="AD51" s="35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</row>
    <row r="52" spans="1:44" s="3" customFormat="1" ht="11.25" customHeight="1">
      <c r="A52" s="93" t="s">
        <v>56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13"/>
      <c r="N52" s="13"/>
      <c r="O52" s="13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3"/>
      <c r="AA52" s="13"/>
      <c r="AB52" s="13"/>
      <c r="AC52" s="11"/>
      <c r="AD52" s="12"/>
      <c r="AE52" s="12"/>
      <c r="AF52" s="12"/>
      <c r="AG52" s="12"/>
      <c r="AH52" s="12" t="s">
        <v>46</v>
      </c>
      <c r="AI52" s="12"/>
      <c r="AJ52" s="12"/>
      <c r="AK52" s="12"/>
      <c r="AL52" s="12"/>
      <c r="AM52" s="12"/>
      <c r="AN52" s="12"/>
      <c r="AO52" s="12"/>
      <c r="AP52" s="12"/>
      <c r="AQ52" s="12"/>
      <c r="AR52" s="12"/>
    </row>
    <row r="53" spans="1:44" s="3" customFormat="1" ht="16.5" customHeight="1">
      <c r="A53" s="78"/>
      <c r="B53" s="79"/>
      <c r="C53" s="96" t="s">
        <v>7</v>
      </c>
      <c r="D53" s="96"/>
      <c r="E53" s="96"/>
      <c r="F53" s="97" t="s">
        <v>86</v>
      </c>
      <c r="G53" s="97"/>
      <c r="H53" s="97"/>
      <c r="I53" s="97"/>
      <c r="J53" s="97"/>
      <c r="K53" s="97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22"/>
      <c r="AD53" s="12"/>
      <c r="AE53" s="12"/>
      <c r="AF53" s="12"/>
      <c r="AG53" s="12"/>
      <c r="AH53" s="12" t="s">
        <v>47</v>
      </c>
      <c r="AI53" s="12"/>
      <c r="AJ53" s="12"/>
      <c r="AK53" s="12"/>
      <c r="AL53" s="12"/>
      <c r="AM53" s="12"/>
      <c r="AN53" s="12"/>
      <c r="AO53" s="12"/>
      <c r="AP53" s="12"/>
      <c r="AQ53" s="12"/>
      <c r="AR53" s="12"/>
    </row>
    <row r="54" spans="1:44" s="3" customFormat="1" ht="12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32"/>
      <c r="AE54" s="12"/>
      <c r="AF54" s="12"/>
      <c r="AG54" s="12"/>
      <c r="AH54" s="12" t="s">
        <v>40</v>
      </c>
      <c r="AI54" s="12"/>
      <c r="AJ54" s="12"/>
      <c r="AK54" s="12"/>
      <c r="AL54" s="12"/>
      <c r="AM54" s="12"/>
      <c r="AN54" s="12"/>
      <c r="AO54" s="12"/>
      <c r="AP54" s="12"/>
      <c r="AQ54" s="12"/>
      <c r="AR54" s="12"/>
    </row>
    <row r="55" spans="1:44" s="3" customFormat="1" ht="1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 t="s">
        <v>48</v>
      </c>
      <c r="AI55" s="12"/>
      <c r="AJ55" s="12"/>
      <c r="AK55" s="12"/>
      <c r="AL55" s="12"/>
      <c r="AM55" s="12"/>
      <c r="AN55" s="12"/>
      <c r="AO55" s="12"/>
      <c r="AP55" s="12"/>
      <c r="AQ55" s="12"/>
      <c r="AR55" s="12"/>
    </row>
    <row r="56" spans="1:44" s="3" customFormat="1" ht="1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 t="s">
        <v>49</v>
      </c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44" s="3" customFormat="1" ht="12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 t="s">
        <v>50</v>
      </c>
      <c r="AI57" s="12"/>
      <c r="AJ57" s="12"/>
      <c r="AK57" s="12"/>
      <c r="AL57" s="12"/>
      <c r="AM57" s="12"/>
      <c r="AN57" s="12"/>
      <c r="AO57" s="12"/>
      <c r="AP57" s="12"/>
      <c r="AQ57" s="12"/>
      <c r="AR57" s="12"/>
    </row>
    <row r="58" spans="1:44" s="3" customFormat="1" ht="12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4" s="3" customFormat="1" ht="12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4" s="3" customFormat="1" ht="12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4" s="3" customFormat="1" ht="12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4" s="3" customFormat="1" ht="1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36"/>
      <c r="Q62" s="36"/>
      <c r="R62" s="36"/>
      <c r="S62" s="36"/>
      <c r="T62" s="36"/>
      <c r="U62" s="36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4" s="3" customFormat="1">
      <c r="C63" s="13"/>
      <c r="D63" s="13"/>
      <c r="E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4" s="3" customFormat="1" ht="12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s="3" customFormat="1" ht="12">
      <c r="C65" s="12"/>
      <c r="D65" s="12"/>
      <c r="E65" s="37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s="3" customFormat="1" ht="12">
      <c r="C66" s="12"/>
      <c r="D66" s="12"/>
      <c r="E66" s="37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s="3" customFormat="1">
      <c r="A67" s="2"/>
      <c r="C67" s="13"/>
      <c r="D67" s="13"/>
      <c r="E67" s="12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s="3" customFormat="1">
      <c r="A68" s="2"/>
      <c r="C68" s="13"/>
      <c r="D68" s="13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2"/>
      <c r="AD68" s="12"/>
      <c r="AE68" s="12"/>
      <c r="AF68" s="13"/>
      <c r="AG68" s="13"/>
      <c r="AH68" s="13"/>
      <c r="AI68" s="13"/>
      <c r="AJ68" s="13"/>
      <c r="AK68" s="12"/>
      <c r="AL68" s="12"/>
      <c r="AM68" s="12"/>
      <c r="AN68" s="12"/>
      <c r="AO68" s="12"/>
      <c r="AP68" s="12"/>
    </row>
    <row r="69" spans="1:42">
      <c r="B69" s="3"/>
      <c r="C69" s="13"/>
      <c r="D69" s="13"/>
      <c r="E69" s="12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2"/>
      <c r="AG69" s="12"/>
      <c r="AH69" s="12"/>
      <c r="AI69" s="12"/>
      <c r="AJ69" s="12"/>
      <c r="AK69" s="13"/>
      <c r="AL69" s="13"/>
      <c r="AM69" s="13"/>
      <c r="AN69" s="13"/>
      <c r="AO69" s="13"/>
      <c r="AP69" s="13"/>
    </row>
    <row r="70" spans="1:42" s="3" customFormat="1">
      <c r="A70" s="2"/>
      <c r="C70" s="13"/>
      <c r="D70" s="13"/>
      <c r="E70" s="12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3" customFormat="1">
      <c r="A71" s="2"/>
      <c r="C71" s="13"/>
      <c r="D71" s="13"/>
      <c r="E71" s="12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3" customFormat="1">
      <c r="A72" s="2"/>
      <c r="C72" s="13"/>
      <c r="D72" s="13"/>
      <c r="E72" s="12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2"/>
      <c r="AD72" s="12"/>
      <c r="AE72" s="12"/>
      <c r="AF72" s="13"/>
      <c r="AG72" s="13"/>
      <c r="AH72" s="13"/>
      <c r="AI72" s="13"/>
      <c r="AJ72" s="13"/>
      <c r="AK72" s="12"/>
      <c r="AL72" s="12"/>
      <c r="AM72" s="12"/>
      <c r="AN72" s="12"/>
      <c r="AO72" s="12"/>
      <c r="AP72" s="12"/>
    </row>
    <row r="73" spans="1:42">
      <c r="B73" s="3"/>
      <c r="C73" s="13"/>
      <c r="D73" s="13"/>
      <c r="E73" s="12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>
      <c r="B74" s="3"/>
      <c r="C74" s="13"/>
      <c r="D74" s="13"/>
      <c r="E74" s="12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>
      <c r="B75" s="3"/>
      <c r="C75" s="13"/>
      <c r="D75" s="13"/>
      <c r="E75" s="12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>
      <c r="B76" s="3"/>
      <c r="C76" s="13"/>
      <c r="D76" s="13"/>
      <c r="E76" s="12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>
      <c r="B77" s="3"/>
      <c r="C77" s="13"/>
      <c r="D77" s="13"/>
      <c r="E77" s="12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>
      <c r="B78" s="3"/>
      <c r="C78" s="13"/>
      <c r="D78" s="13"/>
      <c r="E78" s="12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>
      <c r="B79" s="3"/>
      <c r="C79" s="13"/>
      <c r="D79" s="13"/>
      <c r="E79" s="12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>
      <c r="C80" s="13"/>
      <c r="D80" s="13"/>
      <c r="E80" s="12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3:42">
      <c r="C81" s="13"/>
      <c r="D81" s="13"/>
      <c r="E81" s="12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3:42">
      <c r="C82" s="13"/>
      <c r="D82" s="13"/>
      <c r="E82" s="12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3:42">
      <c r="C83" s="13"/>
      <c r="D83" s="13"/>
      <c r="E83" s="12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3:42">
      <c r="C84" s="13"/>
      <c r="D84" s="13"/>
      <c r="E84" s="12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3:42">
      <c r="C85" s="13"/>
      <c r="D85" s="13"/>
      <c r="E85" s="12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3:42">
      <c r="C86" s="13"/>
      <c r="D86" s="13"/>
      <c r="E86" s="12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3:42">
      <c r="C87" s="13"/>
      <c r="D87" s="13"/>
      <c r="E87" s="12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3:42">
      <c r="C88" s="13"/>
      <c r="D88" s="13"/>
      <c r="E88" s="12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3:42">
      <c r="C89" s="13"/>
      <c r="D89" s="13"/>
      <c r="E89" s="12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3:42">
      <c r="C90" s="13"/>
      <c r="D90" s="13"/>
      <c r="E90" s="12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3:42">
      <c r="C91" s="13"/>
      <c r="D91" s="13"/>
      <c r="E91" s="12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3:42">
      <c r="C92" s="13"/>
      <c r="D92" s="13"/>
      <c r="E92" s="12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3:42">
      <c r="C93" s="13"/>
      <c r="D93" s="13"/>
      <c r="E93" s="12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3:42">
      <c r="C94" s="13"/>
      <c r="D94" s="13"/>
      <c r="E94" s="12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3:42">
      <c r="C95" s="13"/>
      <c r="D95" s="13"/>
      <c r="E95" s="12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3:42">
      <c r="C96" s="13"/>
      <c r="D96" s="13"/>
      <c r="E96" s="12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3:42">
      <c r="C97" s="13"/>
      <c r="D97" s="13"/>
      <c r="E97" s="12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3:42">
      <c r="C98" s="13"/>
      <c r="D98" s="13"/>
      <c r="E98" s="12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3:42">
      <c r="C99" s="13"/>
      <c r="D99" s="13"/>
      <c r="E99" s="12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3:42">
      <c r="C100" s="13"/>
      <c r="D100" s="13"/>
      <c r="E100" s="12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3:42">
      <c r="C101" s="13"/>
      <c r="D101" s="13"/>
      <c r="E101" s="12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3:42">
      <c r="C102" s="13"/>
      <c r="D102" s="13"/>
      <c r="E102" s="12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3:42">
      <c r="C103" s="13"/>
      <c r="D103" s="13"/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3:42">
      <c r="C104" s="13"/>
      <c r="D104" s="13"/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3:42">
      <c r="C105" s="13"/>
      <c r="D105" s="13"/>
      <c r="E105" s="12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3:42">
      <c r="C106" s="13"/>
      <c r="D106" s="13"/>
      <c r="E106" s="12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3:42">
      <c r="C107" s="13"/>
      <c r="D107" s="13"/>
      <c r="E107" s="12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3:42">
      <c r="C108" s="13"/>
      <c r="D108" s="13"/>
      <c r="E108" s="12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3:42">
      <c r="C109" s="13"/>
      <c r="D109" s="13"/>
      <c r="E109" s="12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3:42">
      <c r="C110" s="13"/>
      <c r="D110" s="13"/>
      <c r="E110" s="12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3:42">
      <c r="C111" s="13"/>
      <c r="D111" s="13"/>
      <c r="E111" s="12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3:42">
      <c r="C112" s="13"/>
      <c r="D112" s="13"/>
      <c r="E112" s="12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3:42">
      <c r="C113" s="13"/>
      <c r="D113" s="13"/>
      <c r="E113" s="12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3:42">
      <c r="C114" s="13"/>
      <c r="D114" s="13"/>
      <c r="E114" s="12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3:42">
      <c r="C115" s="13"/>
      <c r="D115" s="13"/>
      <c r="E115" s="12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3:42">
      <c r="C116" s="13"/>
      <c r="D116" s="13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3:42">
      <c r="C117" s="13"/>
      <c r="D117" s="13"/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3:42">
      <c r="C118" s="13"/>
      <c r="D118" s="13"/>
      <c r="E118" s="12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3:42">
      <c r="C119" s="13"/>
      <c r="D119" s="13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3:42">
      <c r="C120" s="13"/>
      <c r="D120" s="13"/>
      <c r="E120" s="12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3:42">
      <c r="C121" s="13"/>
      <c r="D121" s="13"/>
      <c r="E121" s="12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3:42">
      <c r="C122" s="13"/>
      <c r="D122" s="13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3:42">
      <c r="C123" s="13"/>
      <c r="D123" s="13"/>
      <c r="E123" s="12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3:42">
      <c r="C124" s="13"/>
      <c r="D124" s="13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3:42">
      <c r="C125" s="13"/>
      <c r="D125" s="13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3:42">
      <c r="C126" s="13"/>
      <c r="D126" s="13"/>
      <c r="E126" s="12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3:42">
      <c r="C127" s="13"/>
      <c r="D127" s="13"/>
      <c r="E127" s="12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3:42">
      <c r="C128" s="13"/>
      <c r="D128" s="13"/>
      <c r="E128" s="12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3:42">
      <c r="C129" s="13"/>
      <c r="D129" s="13"/>
      <c r="E129" s="12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3:42">
      <c r="C130" s="13"/>
      <c r="D130" s="13"/>
      <c r="E130" s="12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3:42">
      <c r="C131" s="13"/>
      <c r="D131" s="13"/>
      <c r="E131" s="12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3:42">
      <c r="C132" s="13"/>
      <c r="D132" s="13"/>
      <c r="E132" s="12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3:42">
      <c r="C133" s="13"/>
      <c r="D133" s="13"/>
      <c r="E133" s="12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3:42">
      <c r="C134" s="13"/>
      <c r="D134" s="13"/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3:42">
      <c r="C135" s="13"/>
      <c r="D135" s="13"/>
      <c r="E135" s="12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3:42">
      <c r="C136" s="13"/>
      <c r="D136" s="13"/>
      <c r="E136" s="12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3:42">
      <c r="C137" s="13"/>
      <c r="D137" s="13"/>
      <c r="E137" s="12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3:42">
      <c r="C138" s="13"/>
      <c r="D138" s="13"/>
      <c r="E138" s="12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3:42">
      <c r="C139" s="13"/>
      <c r="D139" s="13"/>
      <c r="E139" s="12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3:42">
      <c r="C140" s="13"/>
      <c r="D140" s="13"/>
      <c r="E140" s="12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3:42">
      <c r="C141" s="13"/>
      <c r="D141" s="13"/>
      <c r="E141" s="12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3:42">
      <c r="C142" s="13"/>
      <c r="D142" s="13"/>
      <c r="E142" s="12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3:42">
      <c r="C143" s="13"/>
      <c r="D143" s="13"/>
      <c r="E143" s="12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3:42">
      <c r="C144" s="13"/>
      <c r="D144" s="13"/>
      <c r="E144" s="12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3:42">
      <c r="C145" s="13"/>
      <c r="D145" s="13"/>
      <c r="E145" s="12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3:42">
      <c r="C146" s="13"/>
      <c r="D146" s="13"/>
      <c r="E146" s="12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3:42">
      <c r="C147" s="13"/>
      <c r="D147" s="13"/>
      <c r="E147" s="12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3:42">
      <c r="C148" s="13"/>
      <c r="D148" s="13"/>
      <c r="E148" s="12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3:42">
      <c r="C149" s="13"/>
      <c r="D149" s="13"/>
      <c r="E149" s="12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3:42">
      <c r="C150" s="13"/>
      <c r="D150" s="13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3:42">
      <c r="C151" s="13"/>
      <c r="D151" s="13"/>
      <c r="E151" s="1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3:4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3:42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3:42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3:42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3:42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3:4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3:42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3:42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3:42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3:42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3:4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3:4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3:42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3:42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3:42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3:42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3:42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3:4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3:42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3:4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3:4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3:42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3:4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3:4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3:4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3:4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3:4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3:4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3:4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3:4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3:4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3:4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3:4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3:4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3:4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3:4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3:4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3:4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3:4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3:4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3:4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3:4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3:4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3:4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3:4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3:4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3:4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3:4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3:4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3:4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3:4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3:4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K203" s="13"/>
      <c r="AL203" s="13"/>
      <c r="AM203" s="13"/>
      <c r="AN203" s="13"/>
      <c r="AO203" s="13"/>
      <c r="AP203" s="13"/>
    </row>
  </sheetData>
  <sheetProtection selectLockedCells="1"/>
  <mergeCells count="278">
    <mergeCell ref="I26:K26"/>
    <mergeCell ref="S23:T23"/>
    <mergeCell ref="U23:AC23"/>
    <mergeCell ref="W10:AC10"/>
    <mergeCell ref="I8:O8"/>
    <mergeCell ref="P8:V8"/>
    <mergeCell ref="W8:AC8"/>
    <mergeCell ref="B9:D9"/>
    <mergeCell ref="E9:F9"/>
    <mergeCell ref="I9:K9"/>
    <mergeCell ref="L9:M9"/>
    <mergeCell ref="S9:T9"/>
    <mergeCell ref="W9:Y9"/>
    <mergeCell ref="Z9:AA9"/>
    <mergeCell ref="S19:T19"/>
    <mergeCell ref="S20:T20"/>
    <mergeCell ref="S21:T21"/>
    <mergeCell ref="F20:H20"/>
    <mergeCell ref="I20:K20"/>
    <mergeCell ref="L20:N20"/>
    <mergeCell ref="O20:Q20"/>
    <mergeCell ref="S11:V11"/>
    <mergeCell ref="W11:Y11"/>
    <mergeCell ref="L14:Q14"/>
    <mergeCell ref="F15:H15"/>
    <mergeCell ref="I15:K15"/>
    <mergeCell ref="F14:K14"/>
    <mergeCell ref="E11:H11"/>
    <mergeCell ref="I11:K11"/>
    <mergeCell ref="L11:O11"/>
    <mergeCell ref="P11:R11"/>
    <mergeCell ref="A42:B44"/>
    <mergeCell ref="B20:C20"/>
    <mergeCell ref="D20:E20"/>
    <mergeCell ref="F19:H19"/>
    <mergeCell ref="I19:K19"/>
    <mergeCell ref="L19:N19"/>
    <mergeCell ref="O19:Q19"/>
    <mergeCell ref="B22:C22"/>
    <mergeCell ref="D22:E22"/>
    <mergeCell ref="F24:H24"/>
    <mergeCell ref="I24:K24"/>
    <mergeCell ref="L24:N24"/>
    <mergeCell ref="O24:Q24"/>
    <mergeCell ref="F22:H22"/>
    <mergeCell ref="I22:K22"/>
    <mergeCell ref="B19:C19"/>
    <mergeCell ref="D19:E19"/>
    <mergeCell ref="A2:AB2"/>
    <mergeCell ref="A3:A4"/>
    <mergeCell ref="L15:N15"/>
    <mergeCell ref="O15:Q15"/>
    <mergeCell ref="S14:T14"/>
    <mergeCell ref="S15:T15"/>
    <mergeCell ref="A5:AB5"/>
    <mergeCell ref="S16:T16"/>
    <mergeCell ref="S17:T17"/>
    <mergeCell ref="Z11:AC11"/>
    <mergeCell ref="A6:A9"/>
    <mergeCell ref="B15:C15"/>
    <mergeCell ref="B17:C17"/>
    <mergeCell ref="D17:E17"/>
    <mergeCell ref="B16:C16"/>
    <mergeCell ref="D16:E16"/>
    <mergeCell ref="H3:H4"/>
    <mergeCell ref="B3:G4"/>
    <mergeCell ref="I3:J3"/>
    <mergeCell ref="D15:E15"/>
    <mergeCell ref="B14:C14"/>
    <mergeCell ref="D14:E14"/>
    <mergeCell ref="A10:A11"/>
    <mergeCell ref="B11:D11"/>
    <mergeCell ref="B21:C21"/>
    <mergeCell ref="D21:E21"/>
    <mergeCell ref="F21:H21"/>
    <mergeCell ref="F17:H17"/>
    <mergeCell ref="I17:K17"/>
    <mergeCell ref="L17:N17"/>
    <mergeCell ref="O21:Q21"/>
    <mergeCell ref="O16:Q16"/>
    <mergeCell ref="O17:Q17"/>
    <mergeCell ref="L16:N16"/>
    <mergeCell ref="B18:C18"/>
    <mergeCell ref="D18:E18"/>
    <mergeCell ref="I16:K16"/>
    <mergeCell ref="O18:Q18"/>
    <mergeCell ref="I21:K21"/>
    <mergeCell ref="L21:N21"/>
    <mergeCell ref="F16:H16"/>
    <mergeCell ref="O22:Q22"/>
    <mergeCell ref="F25:H25"/>
    <mergeCell ref="I25:K25"/>
    <mergeCell ref="L25:N25"/>
    <mergeCell ref="B25:C25"/>
    <mergeCell ref="D25:E25"/>
    <mergeCell ref="F27:H27"/>
    <mergeCell ref="I27:K27"/>
    <mergeCell ref="L27:N27"/>
    <mergeCell ref="B24:C24"/>
    <mergeCell ref="D24:E24"/>
    <mergeCell ref="L26:N26"/>
    <mergeCell ref="B27:C27"/>
    <mergeCell ref="D27:E27"/>
    <mergeCell ref="B23:C23"/>
    <mergeCell ref="D23:E23"/>
    <mergeCell ref="F23:H23"/>
    <mergeCell ref="I23:K23"/>
    <mergeCell ref="L23:N23"/>
    <mergeCell ref="O23:Q23"/>
    <mergeCell ref="L22:N22"/>
    <mergeCell ref="B26:C26"/>
    <mergeCell ref="D26:E26"/>
    <mergeCell ref="F26:H26"/>
    <mergeCell ref="B29:C29"/>
    <mergeCell ref="D29:E29"/>
    <mergeCell ref="O28:Q28"/>
    <mergeCell ref="D33:E33"/>
    <mergeCell ref="D28:E28"/>
    <mergeCell ref="F28:H28"/>
    <mergeCell ref="I28:K28"/>
    <mergeCell ref="L28:N28"/>
    <mergeCell ref="B28:C28"/>
    <mergeCell ref="B30:C30"/>
    <mergeCell ref="D30:E30"/>
    <mergeCell ref="F30:H30"/>
    <mergeCell ref="I30:K30"/>
    <mergeCell ref="L30:N30"/>
    <mergeCell ref="B31:C31"/>
    <mergeCell ref="D31:E31"/>
    <mergeCell ref="S32:T32"/>
    <mergeCell ref="S28:T28"/>
    <mergeCell ref="S29:T29"/>
    <mergeCell ref="S30:T30"/>
    <mergeCell ref="S31:T31"/>
    <mergeCell ref="U29:AC29"/>
    <mergeCell ref="U30:AC30"/>
    <mergeCell ref="O30:Q30"/>
    <mergeCell ref="F29:H29"/>
    <mergeCell ref="I29:K29"/>
    <mergeCell ref="L29:N29"/>
    <mergeCell ref="O29:Q29"/>
    <mergeCell ref="F32:H32"/>
    <mergeCell ref="I32:K32"/>
    <mergeCell ref="L32:N32"/>
    <mergeCell ref="O32:Q32"/>
    <mergeCell ref="F31:H31"/>
    <mergeCell ref="I31:K31"/>
    <mergeCell ref="L31:N31"/>
    <mergeCell ref="O31:Q31"/>
    <mergeCell ref="A46:AC46"/>
    <mergeCell ref="B47:AB47"/>
    <mergeCell ref="C49:G49"/>
    <mergeCell ref="N49:O49"/>
    <mergeCell ref="P49:X49"/>
    <mergeCell ref="Y49:AA49"/>
    <mergeCell ref="N51:O51"/>
    <mergeCell ref="P51:X51"/>
    <mergeCell ref="A52:L52"/>
    <mergeCell ref="P52:Y52"/>
    <mergeCell ref="S24:T24"/>
    <mergeCell ref="O27:Q27"/>
    <mergeCell ref="O25:Q25"/>
    <mergeCell ref="O26:Q26"/>
    <mergeCell ref="S25:T25"/>
    <mergeCell ref="S26:T26"/>
    <mergeCell ref="S27:T27"/>
    <mergeCell ref="S22:T22"/>
    <mergeCell ref="A45:AC45"/>
    <mergeCell ref="O34:Q34"/>
    <mergeCell ref="S34:T34"/>
    <mergeCell ref="S33:T33"/>
    <mergeCell ref="L33:N33"/>
    <mergeCell ref="O33:Q33"/>
    <mergeCell ref="F33:H33"/>
    <mergeCell ref="I33:K33"/>
    <mergeCell ref="B34:C34"/>
    <mergeCell ref="D34:E34"/>
    <mergeCell ref="F34:H34"/>
    <mergeCell ref="I34:K34"/>
    <mergeCell ref="L34:N34"/>
    <mergeCell ref="B33:C33"/>
    <mergeCell ref="B32:C32"/>
    <mergeCell ref="D32:E32"/>
    <mergeCell ref="B35:C35"/>
    <mergeCell ref="D35:E35"/>
    <mergeCell ref="F35:H35"/>
    <mergeCell ref="I35:K35"/>
    <mergeCell ref="L35:N35"/>
    <mergeCell ref="O35:Q35"/>
    <mergeCell ref="S35:T35"/>
    <mergeCell ref="B36:C36"/>
    <mergeCell ref="D36:E36"/>
    <mergeCell ref="F36:H36"/>
    <mergeCell ref="I36:K36"/>
    <mergeCell ref="L36:N36"/>
    <mergeCell ref="O36:Q36"/>
    <mergeCell ref="S36:T36"/>
    <mergeCell ref="B39:C39"/>
    <mergeCell ref="D39:E39"/>
    <mergeCell ref="F39:H39"/>
    <mergeCell ref="I39:K39"/>
    <mergeCell ref="L39:N39"/>
    <mergeCell ref="O39:Q39"/>
    <mergeCell ref="S39:T39"/>
    <mergeCell ref="B37:C37"/>
    <mergeCell ref="D37:E37"/>
    <mergeCell ref="F37:H37"/>
    <mergeCell ref="I37:K37"/>
    <mergeCell ref="L37:N37"/>
    <mergeCell ref="O37:Q37"/>
    <mergeCell ref="S37:T37"/>
    <mergeCell ref="B38:C38"/>
    <mergeCell ref="D38:E38"/>
    <mergeCell ref="F38:H38"/>
    <mergeCell ref="I38:K38"/>
    <mergeCell ref="L38:N38"/>
    <mergeCell ref="O38:Q38"/>
    <mergeCell ref="S38:T38"/>
    <mergeCell ref="I4:AC4"/>
    <mergeCell ref="K3:AC3"/>
    <mergeCell ref="A12:AC13"/>
    <mergeCell ref="U14:AC14"/>
    <mergeCell ref="U15:AC15"/>
    <mergeCell ref="U16:AC16"/>
    <mergeCell ref="U17:AC17"/>
    <mergeCell ref="U18:AC18"/>
    <mergeCell ref="F18:H18"/>
    <mergeCell ref="I18:K18"/>
    <mergeCell ref="L18:N18"/>
    <mergeCell ref="S18:T18"/>
    <mergeCell ref="B7:C7"/>
    <mergeCell ref="D7:H7"/>
    <mergeCell ref="I7:J7"/>
    <mergeCell ref="K7:O7"/>
    <mergeCell ref="P7:Q7"/>
    <mergeCell ref="R7:V7"/>
    <mergeCell ref="W7:X7"/>
    <mergeCell ref="Y7:AC7"/>
    <mergeCell ref="B8:H8"/>
    <mergeCell ref="B10:H10"/>
    <mergeCell ref="I10:O10"/>
    <mergeCell ref="P10:V10"/>
    <mergeCell ref="U37:AC37"/>
    <mergeCell ref="U38:AC38"/>
    <mergeCell ref="U39:AC39"/>
    <mergeCell ref="U19:AC19"/>
    <mergeCell ref="U20:AC20"/>
    <mergeCell ref="U21:AC21"/>
    <mergeCell ref="U22:AC22"/>
    <mergeCell ref="U24:AC24"/>
    <mergeCell ref="U25:AC25"/>
    <mergeCell ref="U26:AC26"/>
    <mergeCell ref="U27:AC27"/>
    <mergeCell ref="U28:AC28"/>
    <mergeCell ref="C53:E53"/>
    <mergeCell ref="F53:K53"/>
    <mergeCell ref="A54:AC54"/>
    <mergeCell ref="A1:AC1"/>
    <mergeCell ref="A40:AC40"/>
    <mergeCell ref="A41:F41"/>
    <mergeCell ref="C42:E42"/>
    <mergeCell ref="F42:K42"/>
    <mergeCell ref="M42:N42"/>
    <mergeCell ref="O42:P42"/>
    <mergeCell ref="Q42:AC42"/>
    <mergeCell ref="C43:K44"/>
    <mergeCell ref="L43:M43"/>
    <mergeCell ref="N43:T43"/>
    <mergeCell ref="U43:V43"/>
    <mergeCell ref="W43:AC43"/>
    <mergeCell ref="L44:M44"/>
    <mergeCell ref="N44:AC44"/>
    <mergeCell ref="U31:AC31"/>
    <mergeCell ref="U32:AC32"/>
    <mergeCell ref="U33:AC33"/>
    <mergeCell ref="U34:AC34"/>
    <mergeCell ref="U35:AC35"/>
    <mergeCell ref="U36:AC36"/>
  </mergeCells>
  <phoneticPr fontId="1"/>
  <dataValidations count="3">
    <dataValidation imeMode="on" allowBlank="1" showInputMessage="1" showErrorMessage="1" sqref="B8 L15:L39 F15:F39 O15:O39 I15:I39" xr:uid="{00000000-0002-0000-0100-000000000000}"/>
    <dataValidation type="list" allowBlank="1" showInputMessage="1" showErrorMessage="1" sqref="S15:T39" xr:uid="{00000000-0002-0000-0100-000001000000}">
      <formula1>"男,女"</formula1>
    </dataValidation>
    <dataValidation type="list" allowBlank="1" showInputMessage="1" showErrorMessage="1" sqref="D15:E39" xr:uid="{00000000-0002-0000-0100-000002000000}">
      <formula1>$AI$14:$AI$17</formula1>
    </dataValidation>
  </dataValidations>
  <hyperlinks>
    <hyperlink ref="N44" r:id="rId1" display="light.blue.water041009@gmail.com" xr:uid="{00000000-0004-0000-0100-000000000000}"/>
  </hyperlinks>
  <printOptions horizontalCentered="1"/>
  <pageMargins left="0.31496062992125984" right="0.23622047244094491" top="0.55118110236220474" bottom="0.15748031496062992" header="0.31496062992125984" footer="0.31496062992125984"/>
  <pageSetup paperSize="9" scale="89" orientation="portrait" r:id="rId2"/>
  <rowBreaks count="1" manualBreakCount="1">
    <brk id="55" max="16383" man="1"/>
  </rowBreaks>
  <colBreaks count="1" manualBreakCount="1">
    <brk id="2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R26"/>
  <sheetViews>
    <sheetView zoomScale="88" zoomScaleNormal="115" workbookViewId="0">
      <selection activeCell="O2" sqref="O2"/>
    </sheetView>
  </sheetViews>
  <sheetFormatPr defaultColWidth="9" defaultRowHeight="30" customHeight="1"/>
  <cols>
    <col min="1" max="1" width="7.44140625" style="38" bestFit="1" customWidth="1"/>
    <col min="2" max="2" width="19" style="38" customWidth="1"/>
    <col min="3" max="3" width="19.77734375" style="38" customWidth="1"/>
    <col min="4" max="4" width="11.6640625" style="38" customWidth="1"/>
    <col min="5" max="5" width="19.77734375" style="38" customWidth="1"/>
    <col min="6" max="6" width="6.77734375" style="38" customWidth="1"/>
    <col min="7" max="7" width="11.33203125" style="38" bestFit="1" customWidth="1"/>
    <col min="8" max="8" width="11.33203125" style="38" customWidth="1"/>
    <col min="9" max="9" width="11.44140625" style="38" customWidth="1"/>
    <col min="10" max="10" width="19.44140625" style="38" customWidth="1"/>
    <col min="11" max="11" width="23.77734375" style="38" customWidth="1"/>
    <col min="12" max="12" width="23.33203125" style="38" customWidth="1"/>
    <col min="13" max="13" width="9.6640625" style="38" customWidth="1"/>
    <col min="14" max="14" width="10.109375" style="38" customWidth="1"/>
    <col min="15" max="15" width="11.44140625" style="38" customWidth="1"/>
    <col min="16" max="17" width="5.44140625" style="38" bestFit="1" customWidth="1"/>
    <col min="18" max="18" width="16.77734375" style="38" customWidth="1"/>
    <col min="19" max="19" width="7.44140625" style="38" customWidth="1"/>
    <col min="20" max="16384" width="9" style="38"/>
  </cols>
  <sheetData>
    <row r="1" spans="1:18" s="45" customFormat="1" ht="30" customHeight="1">
      <c r="A1" s="46" t="s">
        <v>83</v>
      </c>
      <c r="B1" s="49" t="s">
        <v>82</v>
      </c>
      <c r="C1" s="46" t="s">
        <v>81</v>
      </c>
      <c r="D1" s="49" t="s">
        <v>80</v>
      </c>
      <c r="E1" s="49" t="s">
        <v>79</v>
      </c>
      <c r="F1" s="47" t="s">
        <v>78</v>
      </c>
      <c r="G1" s="48" t="s">
        <v>77</v>
      </c>
      <c r="H1" s="47" t="s">
        <v>76</v>
      </c>
      <c r="I1" s="46" t="s">
        <v>75</v>
      </c>
      <c r="J1" s="47" t="s">
        <v>74</v>
      </c>
      <c r="K1" s="46" t="s">
        <v>73</v>
      </c>
      <c r="L1" s="46" t="s">
        <v>72</v>
      </c>
      <c r="M1" s="47" t="s">
        <v>71</v>
      </c>
      <c r="N1" s="47" t="s">
        <v>70</v>
      </c>
      <c r="O1" s="47" t="s">
        <v>69</v>
      </c>
      <c r="P1" s="47" t="s">
        <v>68</v>
      </c>
      <c r="Q1" s="47" t="s">
        <v>67</v>
      </c>
      <c r="R1" s="46" t="s">
        <v>66</v>
      </c>
    </row>
    <row r="2" spans="1:18" ht="30" customHeight="1">
      <c r="A2" s="40">
        <v>10</v>
      </c>
      <c r="B2" s="44" t="str">
        <f>'要入力（参加申込書）'!F15&amp;" "&amp;'要入力（参加申込書）'!I15</f>
        <v xml:space="preserve"> </v>
      </c>
      <c r="C2" s="41" t="str">
        <f>'要入力（参加申込書）'!L15&amp;" "&amp;'要入力（参加申込書）'!O15</f>
        <v xml:space="preserve"> </v>
      </c>
      <c r="D2" s="50">
        <f>'要入力（参加申込書）'!F15</f>
        <v>0</v>
      </c>
      <c r="E2" s="41" t="s">
        <v>84</v>
      </c>
      <c r="F2" s="43">
        <f>'要入力（参加申込書）'!R15</f>
        <v>0</v>
      </c>
      <c r="G2" s="42">
        <v>34700</v>
      </c>
      <c r="H2" s="51">
        <f>'要入力（参加申込書）'!S15</f>
        <v>0</v>
      </c>
      <c r="I2" s="39"/>
      <c r="J2" s="41"/>
      <c r="K2" s="39"/>
      <c r="L2" s="39"/>
      <c r="M2" s="40"/>
      <c r="N2" s="40"/>
      <c r="O2" s="50">
        <f>'要入力（参加申込書）'!D15</f>
        <v>0</v>
      </c>
      <c r="P2" s="40"/>
      <c r="Q2" s="40"/>
      <c r="R2" s="39"/>
    </row>
    <row r="3" spans="1:18" ht="30" customHeight="1">
      <c r="A3" s="51">
        <f>'要入力（参加申込書）'!B16</f>
        <v>1</v>
      </c>
      <c r="B3" s="44" t="str">
        <f>'要入力（参加申込書）'!F16&amp;" "&amp;'要入力（参加申込書）'!I16</f>
        <v xml:space="preserve"> </v>
      </c>
      <c r="C3" s="41" t="str">
        <f>'要入力（参加申込書）'!L16&amp;" "&amp;'要入力（参加申込書）'!O16</f>
        <v xml:space="preserve"> </v>
      </c>
      <c r="D3" s="50">
        <f>'要入力（参加申込書）'!F16</f>
        <v>0</v>
      </c>
      <c r="E3" s="41" t="s">
        <v>84</v>
      </c>
      <c r="F3" s="43">
        <f>'要入力（参加申込書）'!R16</f>
        <v>0</v>
      </c>
      <c r="G3" s="42">
        <v>34700</v>
      </c>
      <c r="H3" s="51">
        <f>'要入力（参加申込書）'!S16</f>
        <v>0</v>
      </c>
      <c r="I3" s="39"/>
      <c r="J3" s="41"/>
      <c r="K3" s="39"/>
      <c r="L3" s="39"/>
      <c r="M3" s="40"/>
      <c r="N3" s="40"/>
      <c r="O3" s="50">
        <f>'要入力（参加申込書）'!D16</f>
        <v>0</v>
      </c>
      <c r="P3" s="40"/>
      <c r="Q3" s="40"/>
      <c r="R3" s="39"/>
    </row>
    <row r="4" spans="1:18" ht="30" customHeight="1">
      <c r="A4" s="51">
        <f>'要入力（参加申込書）'!B17</f>
        <v>2</v>
      </c>
      <c r="B4" s="44" t="str">
        <f>'要入力（参加申込書）'!F17&amp;" "&amp;'要入力（参加申込書）'!I17</f>
        <v xml:space="preserve"> </v>
      </c>
      <c r="C4" s="41" t="str">
        <f>'要入力（参加申込書）'!L17&amp;" "&amp;'要入力（参加申込書）'!O17</f>
        <v xml:space="preserve"> </v>
      </c>
      <c r="D4" s="50">
        <f>'要入力（参加申込書）'!F17</f>
        <v>0</v>
      </c>
      <c r="E4" s="41" t="s">
        <v>84</v>
      </c>
      <c r="F4" s="43">
        <f>'要入力（参加申込書）'!R17</f>
        <v>0</v>
      </c>
      <c r="G4" s="42">
        <v>34700</v>
      </c>
      <c r="H4" s="51">
        <f>'要入力（参加申込書）'!S17</f>
        <v>0</v>
      </c>
      <c r="I4" s="39"/>
      <c r="J4" s="41"/>
      <c r="K4" s="39"/>
      <c r="L4" s="39"/>
      <c r="M4" s="40"/>
      <c r="N4" s="40"/>
      <c r="O4" s="50">
        <f>'要入力（参加申込書）'!D17</f>
        <v>0</v>
      </c>
      <c r="P4" s="40"/>
      <c r="Q4" s="40"/>
      <c r="R4" s="39"/>
    </row>
    <row r="5" spans="1:18" ht="30" customHeight="1">
      <c r="A5" s="51">
        <f>'要入力（参加申込書）'!B18</f>
        <v>3</v>
      </c>
      <c r="B5" s="44" t="str">
        <f>'要入力（参加申込書）'!F18&amp;" "&amp;'要入力（参加申込書）'!I18</f>
        <v xml:space="preserve"> </v>
      </c>
      <c r="C5" s="41" t="str">
        <f>'要入力（参加申込書）'!L18&amp;" "&amp;'要入力（参加申込書）'!O18</f>
        <v xml:space="preserve"> </v>
      </c>
      <c r="D5" s="50">
        <f>'要入力（参加申込書）'!F18</f>
        <v>0</v>
      </c>
      <c r="E5" s="41" t="s">
        <v>84</v>
      </c>
      <c r="F5" s="43">
        <f>'要入力（参加申込書）'!R18</f>
        <v>0</v>
      </c>
      <c r="G5" s="42">
        <v>34701</v>
      </c>
      <c r="H5" s="51">
        <f>'要入力（参加申込書）'!S18</f>
        <v>0</v>
      </c>
      <c r="I5" s="39"/>
      <c r="J5" s="41"/>
      <c r="K5" s="39"/>
      <c r="L5" s="39"/>
      <c r="M5" s="40"/>
      <c r="N5" s="40"/>
      <c r="O5" s="50">
        <f>'要入力（参加申込書）'!D18</f>
        <v>0</v>
      </c>
      <c r="P5" s="40"/>
      <c r="Q5" s="40"/>
      <c r="R5" s="39"/>
    </row>
    <row r="6" spans="1:18" ht="30" customHeight="1">
      <c r="A6" s="51">
        <f>'要入力（参加申込書）'!B19</f>
        <v>4</v>
      </c>
      <c r="B6" s="44" t="str">
        <f>'要入力（参加申込書）'!F19&amp;" "&amp;'要入力（参加申込書）'!I19</f>
        <v xml:space="preserve"> </v>
      </c>
      <c r="C6" s="41" t="str">
        <f>'要入力（参加申込書）'!L19&amp;" "&amp;'要入力（参加申込書）'!O19</f>
        <v xml:space="preserve"> </v>
      </c>
      <c r="D6" s="50">
        <f>'要入力（参加申込書）'!F19</f>
        <v>0</v>
      </c>
      <c r="E6" s="41" t="s">
        <v>84</v>
      </c>
      <c r="F6" s="43">
        <f>'要入力（参加申込書）'!R19</f>
        <v>0</v>
      </c>
      <c r="G6" s="42">
        <v>34702</v>
      </c>
      <c r="H6" s="51">
        <f>'要入力（参加申込書）'!S19</f>
        <v>0</v>
      </c>
      <c r="I6" s="39"/>
      <c r="J6" s="41"/>
      <c r="K6" s="39"/>
      <c r="L6" s="39"/>
      <c r="M6" s="40"/>
      <c r="N6" s="40"/>
      <c r="O6" s="50">
        <f>'要入力（参加申込書）'!D19</f>
        <v>0</v>
      </c>
      <c r="P6" s="40"/>
      <c r="Q6" s="40"/>
      <c r="R6" s="39"/>
    </row>
    <row r="7" spans="1:18" ht="30" customHeight="1">
      <c r="A7" s="51">
        <f>'要入力（参加申込書）'!B20</f>
        <v>5</v>
      </c>
      <c r="B7" s="44" t="str">
        <f>'要入力（参加申込書）'!F20&amp;" "&amp;'要入力（参加申込書）'!I20</f>
        <v xml:space="preserve"> </v>
      </c>
      <c r="C7" s="41" t="str">
        <f>'要入力（参加申込書）'!L20&amp;" "&amp;'要入力（参加申込書）'!O20</f>
        <v xml:space="preserve"> </v>
      </c>
      <c r="D7" s="50">
        <f>'要入力（参加申込書）'!F20</f>
        <v>0</v>
      </c>
      <c r="E7" s="41" t="s">
        <v>84</v>
      </c>
      <c r="F7" s="43">
        <f>'要入力（参加申込書）'!R20</f>
        <v>0</v>
      </c>
      <c r="G7" s="42">
        <v>34703</v>
      </c>
      <c r="H7" s="51">
        <f>'要入力（参加申込書）'!S20</f>
        <v>0</v>
      </c>
      <c r="I7" s="39"/>
      <c r="J7" s="41"/>
      <c r="K7" s="39"/>
      <c r="L7" s="39"/>
      <c r="M7" s="40"/>
      <c r="N7" s="40"/>
      <c r="O7" s="50">
        <f>'要入力（参加申込書）'!D20</f>
        <v>0</v>
      </c>
      <c r="P7" s="40"/>
      <c r="Q7" s="40"/>
      <c r="R7" s="39"/>
    </row>
    <row r="8" spans="1:18" ht="30" customHeight="1">
      <c r="A8" s="51">
        <f>'要入力（参加申込書）'!B21</f>
        <v>6</v>
      </c>
      <c r="B8" s="44" t="str">
        <f>'要入力（参加申込書）'!F21&amp;" "&amp;'要入力（参加申込書）'!I21</f>
        <v xml:space="preserve"> </v>
      </c>
      <c r="C8" s="41" t="str">
        <f>'要入力（参加申込書）'!L21&amp;" "&amp;'要入力（参加申込書）'!O21</f>
        <v xml:space="preserve"> </v>
      </c>
      <c r="D8" s="50">
        <f>'要入力（参加申込書）'!F21</f>
        <v>0</v>
      </c>
      <c r="E8" s="41" t="s">
        <v>84</v>
      </c>
      <c r="F8" s="43">
        <f>'要入力（参加申込書）'!R21</f>
        <v>0</v>
      </c>
      <c r="G8" s="42">
        <v>34704</v>
      </c>
      <c r="H8" s="51">
        <f>'要入力（参加申込書）'!S21</f>
        <v>0</v>
      </c>
      <c r="I8" s="39"/>
      <c r="J8" s="41"/>
      <c r="K8" s="39"/>
      <c r="L8" s="39"/>
      <c r="M8" s="40"/>
      <c r="N8" s="40"/>
      <c r="O8" s="50">
        <f>'要入力（参加申込書）'!D21</f>
        <v>0</v>
      </c>
      <c r="P8" s="40"/>
      <c r="Q8" s="40"/>
      <c r="R8" s="39"/>
    </row>
    <row r="9" spans="1:18" ht="30" customHeight="1">
      <c r="A9" s="51">
        <f>'要入力（参加申込書）'!B22</f>
        <v>7</v>
      </c>
      <c r="B9" s="44" t="str">
        <f>'要入力（参加申込書）'!F22&amp;" "&amp;'要入力（参加申込書）'!I22</f>
        <v xml:space="preserve"> </v>
      </c>
      <c r="C9" s="41" t="str">
        <f>'要入力（参加申込書）'!L22&amp;" "&amp;'要入力（参加申込書）'!O22</f>
        <v xml:space="preserve"> </v>
      </c>
      <c r="D9" s="50">
        <f>'要入力（参加申込書）'!F22</f>
        <v>0</v>
      </c>
      <c r="E9" s="41" t="s">
        <v>84</v>
      </c>
      <c r="F9" s="43">
        <f>'要入力（参加申込書）'!R22</f>
        <v>0</v>
      </c>
      <c r="G9" s="42">
        <v>34705</v>
      </c>
      <c r="H9" s="51">
        <f>'要入力（参加申込書）'!S22</f>
        <v>0</v>
      </c>
      <c r="I9" s="39"/>
      <c r="J9" s="41"/>
      <c r="K9" s="39"/>
      <c r="L9" s="39"/>
      <c r="M9" s="40"/>
      <c r="N9" s="40"/>
      <c r="O9" s="50">
        <f>'要入力（参加申込書）'!D22</f>
        <v>0</v>
      </c>
      <c r="P9" s="40"/>
      <c r="Q9" s="40"/>
      <c r="R9" s="39"/>
    </row>
    <row r="10" spans="1:18" ht="30" customHeight="1">
      <c r="A10" s="51">
        <f>'要入力（参加申込書）'!B23</f>
        <v>8</v>
      </c>
      <c r="B10" s="44" t="str">
        <f>'要入力（参加申込書）'!F23&amp;" "&amp;'要入力（参加申込書）'!I23</f>
        <v xml:space="preserve"> </v>
      </c>
      <c r="C10" s="41" t="str">
        <f>'要入力（参加申込書）'!L23&amp;" "&amp;'要入力（参加申込書）'!O23</f>
        <v xml:space="preserve"> </v>
      </c>
      <c r="D10" s="50">
        <f>'要入力（参加申込書）'!F23</f>
        <v>0</v>
      </c>
      <c r="E10" s="41" t="s">
        <v>84</v>
      </c>
      <c r="F10" s="43">
        <f>'要入力（参加申込書）'!R23</f>
        <v>0</v>
      </c>
      <c r="G10" s="42">
        <v>34706</v>
      </c>
      <c r="H10" s="51">
        <f>'要入力（参加申込書）'!S23</f>
        <v>0</v>
      </c>
      <c r="I10" s="39"/>
      <c r="J10" s="41"/>
      <c r="K10" s="39"/>
      <c r="L10" s="39"/>
      <c r="M10" s="40"/>
      <c r="N10" s="40"/>
      <c r="O10" s="50">
        <f>'要入力（参加申込書）'!D23</f>
        <v>0</v>
      </c>
      <c r="P10" s="40"/>
      <c r="Q10" s="40"/>
      <c r="R10" s="39"/>
    </row>
    <row r="11" spans="1:18" ht="30" customHeight="1">
      <c r="A11" s="51">
        <f>'要入力（参加申込書）'!B24</f>
        <v>9</v>
      </c>
      <c r="B11" s="44" t="str">
        <f>'要入力（参加申込書）'!F24&amp;" "&amp;'要入力（参加申込書）'!I24</f>
        <v xml:space="preserve"> </v>
      </c>
      <c r="C11" s="41" t="str">
        <f>'要入力（参加申込書）'!L24&amp;" "&amp;'要入力（参加申込書）'!O24</f>
        <v xml:space="preserve"> </v>
      </c>
      <c r="D11" s="50">
        <f>'要入力（参加申込書）'!F24</f>
        <v>0</v>
      </c>
      <c r="E11" s="41" t="s">
        <v>84</v>
      </c>
      <c r="F11" s="43">
        <f>'要入力（参加申込書）'!R24</f>
        <v>0</v>
      </c>
      <c r="G11" s="42">
        <v>34707</v>
      </c>
      <c r="H11" s="51">
        <f>'要入力（参加申込書）'!S24</f>
        <v>0</v>
      </c>
      <c r="I11" s="39"/>
      <c r="J11" s="41"/>
      <c r="K11" s="39"/>
      <c r="L11" s="39"/>
      <c r="M11" s="40"/>
      <c r="N11" s="40"/>
      <c r="O11" s="50">
        <f>'要入力（参加申込書）'!D24</f>
        <v>0</v>
      </c>
      <c r="P11" s="40"/>
      <c r="Q11" s="40"/>
      <c r="R11" s="39"/>
    </row>
    <row r="12" spans="1:18" ht="30" customHeight="1">
      <c r="A12" s="51">
        <f>'要入力（参加申込書）'!B25</f>
        <v>11</v>
      </c>
      <c r="B12" s="44" t="str">
        <f>'要入力（参加申込書）'!F25&amp;" "&amp;'要入力（参加申込書）'!I25</f>
        <v xml:space="preserve"> </v>
      </c>
      <c r="C12" s="41" t="str">
        <f>'要入力（参加申込書）'!L25&amp;" "&amp;'要入力（参加申込書）'!O25</f>
        <v xml:space="preserve"> </v>
      </c>
      <c r="D12" s="50">
        <f>'要入力（参加申込書）'!F25</f>
        <v>0</v>
      </c>
      <c r="E12" s="41" t="s">
        <v>84</v>
      </c>
      <c r="F12" s="43">
        <f>'要入力（参加申込書）'!R25</f>
        <v>0</v>
      </c>
      <c r="G12" s="42">
        <v>34708</v>
      </c>
      <c r="H12" s="51">
        <f>'要入力（参加申込書）'!S25</f>
        <v>0</v>
      </c>
      <c r="I12" s="39"/>
      <c r="J12" s="41"/>
      <c r="K12" s="39"/>
      <c r="L12" s="39"/>
      <c r="M12" s="40"/>
      <c r="N12" s="40"/>
      <c r="O12" s="50">
        <f>'要入力（参加申込書）'!D25</f>
        <v>0</v>
      </c>
      <c r="P12" s="40"/>
      <c r="Q12" s="40"/>
      <c r="R12" s="39"/>
    </row>
    <row r="13" spans="1:18" ht="30" customHeight="1">
      <c r="A13" s="51">
        <f>'要入力（参加申込書）'!B26</f>
        <v>12</v>
      </c>
      <c r="B13" s="44" t="str">
        <f>'要入力（参加申込書）'!F26&amp;" "&amp;'要入力（参加申込書）'!I26</f>
        <v xml:space="preserve"> </v>
      </c>
      <c r="C13" s="41" t="str">
        <f>'要入力（参加申込書）'!L26&amp;" "&amp;'要入力（参加申込書）'!O26</f>
        <v xml:space="preserve"> </v>
      </c>
      <c r="D13" s="50">
        <f>'要入力（参加申込書）'!F26</f>
        <v>0</v>
      </c>
      <c r="E13" s="41" t="s">
        <v>84</v>
      </c>
      <c r="F13" s="43">
        <f>'要入力（参加申込書）'!R26</f>
        <v>0</v>
      </c>
      <c r="G13" s="42">
        <v>34709</v>
      </c>
      <c r="H13" s="51">
        <f>'要入力（参加申込書）'!S26</f>
        <v>0</v>
      </c>
      <c r="I13" s="39"/>
      <c r="J13" s="41"/>
      <c r="K13" s="39"/>
      <c r="L13" s="39"/>
      <c r="M13" s="40"/>
      <c r="N13" s="40"/>
      <c r="O13" s="50">
        <f>'要入力（参加申込書）'!D26</f>
        <v>0</v>
      </c>
      <c r="P13" s="40"/>
      <c r="Q13" s="40"/>
      <c r="R13" s="39"/>
    </row>
    <row r="14" spans="1:18" ht="30" customHeight="1">
      <c r="A14" s="51">
        <f>'要入力（参加申込書）'!B27</f>
        <v>13</v>
      </c>
      <c r="B14" s="44" t="str">
        <f>'要入力（参加申込書）'!F27&amp;" "&amp;'要入力（参加申込書）'!I27</f>
        <v xml:space="preserve"> </v>
      </c>
      <c r="C14" s="41" t="str">
        <f>'要入力（参加申込書）'!L27&amp;" "&amp;'要入力（参加申込書）'!O27</f>
        <v xml:space="preserve"> </v>
      </c>
      <c r="D14" s="50">
        <f>'要入力（参加申込書）'!F27</f>
        <v>0</v>
      </c>
      <c r="E14" s="41" t="s">
        <v>84</v>
      </c>
      <c r="F14" s="43">
        <f>'要入力（参加申込書）'!R27</f>
        <v>0</v>
      </c>
      <c r="G14" s="42">
        <v>34710</v>
      </c>
      <c r="H14" s="51">
        <f>'要入力（参加申込書）'!S27</f>
        <v>0</v>
      </c>
      <c r="I14" s="39"/>
      <c r="J14" s="41"/>
      <c r="K14" s="39"/>
      <c r="L14" s="39"/>
      <c r="M14" s="40"/>
      <c r="N14" s="40"/>
      <c r="O14" s="50">
        <f>'要入力（参加申込書）'!D27</f>
        <v>0</v>
      </c>
      <c r="P14" s="40"/>
      <c r="Q14" s="40"/>
      <c r="R14" s="39"/>
    </row>
    <row r="15" spans="1:18" ht="30" customHeight="1">
      <c r="A15" s="51">
        <f>'要入力（参加申込書）'!B28</f>
        <v>14</v>
      </c>
      <c r="B15" s="44" t="str">
        <f>'要入力（参加申込書）'!F28&amp;" "&amp;'要入力（参加申込書）'!I28</f>
        <v xml:space="preserve"> </v>
      </c>
      <c r="C15" s="41" t="str">
        <f>'要入力（参加申込書）'!L28&amp;" "&amp;'要入力（参加申込書）'!O28</f>
        <v xml:space="preserve"> </v>
      </c>
      <c r="D15" s="50">
        <f>'要入力（参加申込書）'!F28</f>
        <v>0</v>
      </c>
      <c r="E15" s="41" t="s">
        <v>84</v>
      </c>
      <c r="F15" s="43">
        <f>'要入力（参加申込書）'!R28</f>
        <v>0</v>
      </c>
      <c r="G15" s="42">
        <v>34711</v>
      </c>
      <c r="H15" s="51">
        <f>'要入力（参加申込書）'!S28</f>
        <v>0</v>
      </c>
      <c r="I15" s="39"/>
      <c r="J15" s="41"/>
      <c r="K15" s="39"/>
      <c r="L15" s="39"/>
      <c r="M15" s="40"/>
      <c r="N15" s="40"/>
      <c r="O15" s="50">
        <f>'要入力（参加申込書）'!D28</f>
        <v>0</v>
      </c>
      <c r="P15" s="40"/>
      <c r="Q15" s="40"/>
      <c r="R15" s="39"/>
    </row>
    <row r="16" spans="1:18" ht="30" customHeight="1">
      <c r="A16" s="51">
        <f>'要入力（参加申込書）'!B29</f>
        <v>15</v>
      </c>
      <c r="B16" s="44" t="str">
        <f>'要入力（参加申込書）'!F29&amp;" "&amp;'要入力（参加申込書）'!I29</f>
        <v xml:space="preserve"> </v>
      </c>
      <c r="C16" s="41" t="str">
        <f>'要入力（参加申込書）'!L29&amp;" "&amp;'要入力（参加申込書）'!O29</f>
        <v xml:space="preserve"> </v>
      </c>
      <c r="D16" s="50">
        <f>'要入力（参加申込書）'!F29</f>
        <v>0</v>
      </c>
      <c r="E16" s="41" t="s">
        <v>84</v>
      </c>
      <c r="F16" s="43">
        <f>'要入力（参加申込書）'!R29</f>
        <v>0</v>
      </c>
      <c r="G16" s="42">
        <v>34712</v>
      </c>
      <c r="H16" s="51">
        <f>'要入力（参加申込書）'!S29</f>
        <v>0</v>
      </c>
      <c r="I16" s="39"/>
      <c r="J16" s="41"/>
      <c r="K16" s="39"/>
      <c r="L16" s="39"/>
      <c r="M16" s="40"/>
      <c r="N16" s="40"/>
      <c r="O16" s="50">
        <f>'要入力（参加申込書）'!D29</f>
        <v>0</v>
      </c>
      <c r="P16" s="40"/>
      <c r="Q16" s="40"/>
      <c r="R16" s="39"/>
    </row>
    <row r="17" spans="1:18" ht="30" customHeight="1">
      <c r="A17" s="51">
        <f>'要入力（参加申込書）'!B30</f>
        <v>16</v>
      </c>
      <c r="B17" s="44" t="str">
        <f>'要入力（参加申込書）'!F30&amp;" "&amp;'要入力（参加申込書）'!I30</f>
        <v xml:space="preserve"> </v>
      </c>
      <c r="C17" s="41" t="str">
        <f>'要入力（参加申込書）'!L30&amp;" "&amp;'要入力（参加申込書）'!O30</f>
        <v xml:space="preserve"> </v>
      </c>
      <c r="D17" s="50">
        <f>'要入力（参加申込書）'!F30</f>
        <v>0</v>
      </c>
      <c r="E17" s="41" t="s">
        <v>84</v>
      </c>
      <c r="F17" s="43">
        <f>'要入力（参加申込書）'!R30</f>
        <v>0</v>
      </c>
      <c r="G17" s="42">
        <v>34713</v>
      </c>
      <c r="H17" s="51">
        <f>'要入力（参加申込書）'!S30</f>
        <v>0</v>
      </c>
      <c r="I17" s="39"/>
      <c r="J17" s="41"/>
      <c r="K17" s="39"/>
      <c r="L17" s="39"/>
      <c r="M17" s="40"/>
      <c r="N17" s="40"/>
      <c r="O17" s="50">
        <f>'要入力（参加申込書）'!D30</f>
        <v>0</v>
      </c>
      <c r="P17" s="40"/>
      <c r="Q17" s="40"/>
      <c r="R17" s="39"/>
    </row>
    <row r="18" spans="1:18" ht="30" customHeight="1">
      <c r="A18" s="51">
        <f>'要入力（参加申込書）'!B31</f>
        <v>17</v>
      </c>
      <c r="B18" s="44" t="str">
        <f>'要入力（参加申込書）'!F31&amp;" "&amp;'要入力（参加申込書）'!I31</f>
        <v xml:space="preserve"> </v>
      </c>
      <c r="C18" s="41" t="str">
        <f>'要入力（参加申込書）'!L31&amp;" "&amp;'要入力（参加申込書）'!O31</f>
        <v xml:space="preserve"> </v>
      </c>
      <c r="D18" s="50">
        <f>'要入力（参加申込書）'!F31</f>
        <v>0</v>
      </c>
      <c r="E18" s="41" t="s">
        <v>84</v>
      </c>
      <c r="F18" s="43">
        <f>'要入力（参加申込書）'!R31</f>
        <v>0</v>
      </c>
      <c r="G18" s="42">
        <v>34714</v>
      </c>
      <c r="H18" s="51">
        <f>'要入力（参加申込書）'!S31</f>
        <v>0</v>
      </c>
      <c r="I18" s="39"/>
      <c r="J18" s="41"/>
      <c r="K18" s="39"/>
      <c r="L18" s="39"/>
      <c r="M18" s="40"/>
      <c r="N18" s="40"/>
      <c r="O18" s="50">
        <f>'要入力（参加申込書）'!D31</f>
        <v>0</v>
      </c>
      <c r="P18" s="40"/>
      <c r="Q18" s="40"/>
      <c r="R18" s="39"/>
    </row>
    <row r="19" spans="1:18" ht="30" customHeight="1">
      <c r="A19" s="51">
        <f>'要入力（参加申込書）'!B32</f>
        <v>18</v>
      </c>
      <c r="B19" s="44" t="str">
        <f>'要入力（参加申込書）'!F32&amp;" "&amp;'要入力（参加申込書）'!I32</f>
        <v xml:space="preserve"> </v>
      </c>
      <c r="C19" s="41" t="str">
        <f>'要入力（参加申込書）'!L32&amp;" "&amp;'要入力（参加申込書）'!O32</f>
        <v xml:space="preserve"> </v>
      </c>
      <c r="D19" s="50">
        <f>'要入力（参加申込書）'!F32</f>
        <v>0</v>
      </c>
      <c r="E19" s="41" t="s">
        <v>84</v>
      </c>
      <c r="F19" s="43">
        <f>'要入力（参加申込書）'!R32</f>
        <v>0</v>
      </c>
      <c r="G19" s="42">
        <v>34715</v>
      </c>
      <c r="H19" s="51">
        <f>'要入力（参加申込書）'!S32</f>
        <v>0</v>
      </c>
      <c r="I19" s="39"/>
      <c r="J19" s="41"/>
      <c r="K19" s="39"/>
      <c r="L19" s="39"/>
      <c r="M19" s="40"/>
      <c r="N19" s="40"/>
      <c r="O19" s="50">
        <f>'要入力（参加申込書）'!D32</f>
        <v>0</v>
      </c>
      <c r="P19" s="40"/>
      <c r="Q19" s="40"/>
      <c r="R19" s="39"/>
    </row>
    <row r="20" spans="1:18" ht="30" customHeight="1">
      <c r="A20" s="51">
        <f>'要入力（参加申込書）'!B33</f>
        <v>19</v>
      </c>
      <c r="B20" s="44" t="str">
        <f>'要入力（参加申込書）'!F33&amp;" "&amp;'要入力（参加申込書）'!I33</f>
        <v xml:space="preserve"> </v>
      </c>
      <c r="C20" s="41" t="str">
        <f>'要入力（参加申込書）'!L33&amp;" "&amp;'要入力（参加申込書）'!O33</f>
        <v xml:space="preserve"> </v>
      </c>
      <c r="D20" s="50">
        <f>'要入力（参加申込書）'!F33</f>
        <v>0</v>
      </c>
      <c r="E20" s="41" t="s">
        <v>84</v>
      </c>
      <c r="F20" s="43">
        <f>'要入力（参加申込書）'!R33</f>
        <v>0</v>
      </c>
      <c r="G20" s="42">
        <v>34716</v>
      </c>
      <c r="H20" s="51">
        <f>'要入力（参加申込書）'!S33</f>
        <v>0</v>
      </c>
      <c r="I20" s="39"/>
      <c r="J20" s="41"/>
      <c r="K20" s="39"/>
      <c r="L20" s="39"/>
      <c r="M20" s="40"/>
      <c r="N20" s="40"/>
      <c r="O20" s="50">
        <f>'要入力（参加申込書）'!D33</f>
        <v>0</v>
      </c>
      <c r="P20" s="40"/>
      <c r="Q20" s="40"/>
      <c r="R20" s="39"/>
    </row>
    <row r="21" spans="1:18" ht="30" customHeight="1">
      <c r="A21" s="51">
        <f>'要入力（参加申込書）'!B34</f>
        <v>20</v>
      </c>
      <c r="B21" s="44" t="str">
        <f>'要入力（参加申込書）'!F34&amp;" "&amp;'要入力（参加申込書）'!I34</f>
        <v xml:space="preserve"> </v>
      </c>
      <c r="C21" s="41" t="str">
        <f>'要入力（参加申込書）'!L34&amp;" "&amp;'要入力（参加申込書）'!O34</f>
        <v xml:space="preserve"> </v>
      </c>
      <c r="D21" s="50">
        <f>'要入力（参加申込書）'!F34</f>
        <v>0</v>
      </c>
      <c r="E21" s="41" t="s">
        <v>84</v>
      </c>
      <c r="F21" s="43">
        <f>'要入力（参加申込書）'!R34</f>
        <v>0</v>
      </c>
      <c r="G21" s="42">
        <v>34717</v>
      </c>
      <c r="H21" s="51">
        <f>'要入力（参加申込書）'!S34</f>
        <v>0</v>
      </c>
      <c r="I21" s="39"/>
      <c r="J21" s="41"/>
      <c r="K21" s="39"/>
      <c r="L21" s="39"/>
      <c r="M21" s="40"/>
      <c r="N21" s="40"/>
      <c r="O21" s="50">
        <f>'要入力（参加申込書）'!D34</f>
        <v>0</v>
      </c>
      <c r="P21" s="40"/>
      <c r="Q21" s="40"/>
      <c r="R21" s="39"/>
    </row>
    <row r="22" spans="1:18" ht="30" customHeight="1">
      <c r="A22" s="51">
        <f>'要入力（参加申込書）'!B35</f>
        <v>21</v>
      </c>
      <c r="B22" s="44" t="str">
        <f>'要入力（参加申込書）'!F35&amp;" "&amp;'要入力（参加申込書）'!I35</f>
        <v xml:space="preserve"> </v>
      </c>
      <c r="C22" s="41" t="str">
        <f>'要入力（参加申込書）'!L35&amp;" "&amp;'要入力（参加申込書）'!O35</f>
        <v xml:space="preserve"> </v>
      </c>
      <c r="D22" s="50">
        <f>'要入力（参加申込書）'!F35</f>
        <v>0</v>
      </c>
      <c r="E22" s="41" t="s">
        <v>84</v>
      </c>
      <c r="F22" s="43">
        <f>'要入力（参加申込書）'!R35</f>
        <v>0</v>
      </c>
      <c r="G22" s="42">
        <v>34718</v>
      </c>
      <c r="H22" s="51">
        <f>'要入力（参加申込書）'!S35</f>
        <v>0</v>
      </c>
      <c r="I22" s="39"/>
      <c r="J22" s="41"/>
      <c r="K22" s="39"/>
      <c r="L22" s="39"/>
      <c r="M22" s="40"/>
      <c r="N22" s="40"/>
      <c r="O22" s="50">
        <f>'要入力（参加申込書）'!D35</f>
        <v>0</v>
      </c>
      <c r="P22" s="40"/>
      <c r="Q22" s="40"/>
      <c r="R22" s="39"/>
    </row>
    <row r="23" spans="1:18" ht="30" customHeight="1">
      <c r="A23" s="51">
        <f>'要入力（参加申込書）'!B36</f>
        <v>22</v>
      </c>
      <c r="B23" s="44" t="str">
        <f>'要入力（参加申込書）'!F36&amp;" "&amp;'要入力（参加申込書）'!I36</f>
        <v xml:space="preserve"> </v>
      </c>
      <c r="C23" s="41" t="str">
        <f>'要入力（参加申込書）'!L36&amp;" "&amp;'要入力（参加申込書）'!O36</f>
        <v xml:space="preserve"> </v>
      </c>
      <c r="D23" s="50">
        <f>'要入力（参加申込書）'!F36</f>
        <v>0</v>
      </c>
      <c r="E23" s="41" t="s">
        <v>84</v>
      </c>
      <c r="F23" s="43">
        <f>'要入力（参加申込書）'!R36</f>
        <v>0</v>
      </c>
      <c r="G23" s="42">
        <v>34719</v>
      </c>
      <c r="H23" s="51">
        <f>'要入力（参加申込書）'!S36</f>
        <v>0</v>
      </c>
      <c r="I23" s="39"/>
      <c r="J23" s="41"/>
      <c r="K23" s="39"/>
      <c r="L23" s="39"/>
      <c r="M23" s="40"/>
      <c r="N23" s="40"/>
      <c r="O23" s="50">
        <f>'要入力（参加申込書）'!D36</f>
        <v>0</v>
      </c>
      <c r="P23" s="40"/>
      <c r="Q23" s="40"/>
      <c r="R23" s="39"/>
    </row>
    <row r="24" spans="1:18" ht="30" customHeight="1">
      <c r="A24" s="51">
        <f>'要入力（参加申込書）'!B37</f>
        <v>23</v>
      </c>
      <c r="B24" s="44" t="str">
        <f>'要入力（参加申込書）'!F37&amp;" "&amp;'要入力（参加申込書）'!I37</f>
        <v xml:space="preserve"> </v>
      </c>
      <c r="C24" s="41" t="str">
        <f>'要入力（参加申込書）'!L37&amp;" "&amp;'要入力（参加申込書）'!O37</f>
        <v xml:space="preserve"> </v>
      </c>
      <c r="D24" s="50">
        <f>'要入力（参加申込書）'!F37</f>
        <v>0</v>
      </c>
      <c r="E24" s="41" t="s">
        <v>84</v>
      </c>
      <c r="F24" s="43">
        <f>'要入力（参加申込書）'!R37</f>
        <v>0</v>
      </c>
      <c r="G24" s="42">
        <v>34720</v>
      </c>
      <c r="H24" s="51">
        <f>'要入力（参加申込書）'!S37</f>
        <v>0</v>
      </c>
      <c r="I24" s="39"/>
      <c r="J24" s="41"/>
      <c r="K24" s="39"/>
      <c r="L24" s="39"/>
      <c r="M24" s="40"/>
      <c r="N24" s="40"/>
      <c r="O24" s="50">
        <f>'要入力（参加申込書）'!D37</f>
        <v>0</v>
      </c>
      <c r="P24" s="40"/>
      <c r="Q24" s="40"/>
      <c r="R24" s="39"/>
    </row>
    <row r="25" spans="1:18" ht="30" customHeight="1">
      <c r="A25" s="51">
        <f>'要入力（参加申込書）'!B38</f>
        <v>24</v>
      </c>
      <c r="B25" s="44" t="str">
        <f>'要入力（参加申込書）'!F38&amp;" "&amp;'要入力（参加申込書）'!I38</f>
        <v xml:space="preserve"> </v>
      </c>
      <c r="C25" s="41" t="str">
        <f>'要入力（参加申込書）'!L38&amp;" "&amp;'要入力（参加申込書）'!O38</f>
        <v xml:space="preserve"> </v>
      </c>
      <c r="D25" s="50">
        <f>'要入力（参加申込書）'!F38</f>
        <v>0</v>
      </c>
      <c r="E25" s="41" t="s">
        <v>84</v>
      </c>
      <c r="F25" s="43">
        <f>'要入力（参加申込書）'!R38</f>
        <v>0</v>
      </c>
      <c r="G25" s="42">
        <v>34721</v>
      </c>
      <c r="H25" s="51">
        <f>'要入力（参加申込書）'!S38</f>
        <v>0</v>
      </c>
      <c r="I25" s="39"/>
      <c r="J25" s="41"/>
      <c r="K25" s="39"/>
      <c r="L25" s="39"/>
      <c r="M25" s="40"/>
      <c r="N25" s="40"/>
      <c r="O25" s="50">
        <f>'要入力（参加申込書）'!D38</f>
        <v>0</v>
      </c>
      <c r="P25" s="40"/>
      <c r="Q25" s="40"/>
      <c r="R25" s="39"/>
    </row>
    <row r="26" spans="1:18" ht="30" customHeight="1">
      <c r="A26" s="51">
        <f>'要入力（参加申込書）'!B39</f>
        <v>25</v>
      </c>
      <c r="B26" s="44" t="str">
        <f>'要入力（参加申込書）'!F39&amp;" "&amp;'要入力（参加申込書）'!I39</f>
        <v xml:space="preserve"> 　</v>
      </c>
      <c r="C26" s="41" t="str">
        <f>'要入力（参加申込書）'!L39&amp;" "&amp;'要入力（参加申込書）'!O39</f>
        <v>　 　</v>
      </c>
      <c r="D26" s="50">
        <f>'要入力（参加申込書）'!F39</f>
        <v>0</v>
      </c>
      <c r="E26" s="41" t="s">
        <v>84</v>
      </c>
      <c r="F26" s="43" t="str">
        <f>'要入力（参加申込書）'!R39</f>
        <v xml:space="preserve"> </v>
      </c>
      <c r="G26" s="42">
        <v>34722</v>
      </c>
      <c r="H26" s="51">
        <f>'要入力（参加申込書）'!S39</f>
        <v>0</v>
      </c>
      <c r="I26" s="39"/>
      <c r="J26" s="41"/>
      <c r="K26" s="39"/>
      <c r="L26" s="39"/>
      <c r="M26" s="40"/>
      <c r="N26" s="40"/>
      <c r="O26" s="50">
        <f>'要入力（参加申込書）'!D39</f>
        <v>0</v>
      </c>
      <c r="P26" s="40"/>
      <c r="Q26" s="40"/>
      <c r="R26" s="39"/>
    </row>
  </sheetData>
  <phoneticPr fontId="17"/>
  <dataValidations count="3">
    <dataValidation type="list" allowBlank="1" showInputMessage="1" showErrorMessage="1" sqref="P2:Q26" xr:uid="{00000000-0002-0000-0200-000000000000}">
      <formula1>"左,右,両"</formula1>
    </dataValidation>
    <dataValidation type="list" allowBlank="1" showInputMessage="1" showErrorMessage="1" sqref="I2:I26" xr:uid="{00000000-0002-0000-02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E2:E26" xr:uid="{00000000-0002-0000-0200-000002000000}">
      <formula1>"責任教師,選手,監督,コーチ,選手兼監督,選手兼コーチ,マネージャー,記録員"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/>
  </sheetViews>
  <sheetFormatPr defaultRowHeight="13.2"/>
  <cols>
    <col min="1" max="1" width="9" style="56"/>
    <col min="4" max="4" width="10.6640625" customWidth="1"/>
    <col min="5" max="5" width="9" style="56"/>
  </cols>
  <sheetData>
    <row r="1" spans="1:5">
      <c r="A1" s="57" t="str">
        <f>'要入力（参加申込書）'!I4&amp;"（"&amp;'要入力（参加申込書）'!B3&amp;"）"</f>
        <v xml:space="preserve"> （ ）</v>
      </c>
      <c r="D1" s="53" t="s">
        <v>109</v>
      </c>
      <c r="E1" s="54" t="s">
        <v>108</v>
      </c>
    </row>
    <row r="2" spans="1:5">
      <c r="A2" s="57" t="str">
        <f>"代表者　"&amp;'要入力（参加申込書）'!B8</f>
        <v>代表者　　</v>
      </c>
      <c r="D2" s="52">
        <v>1</v>
      </c>
      <c r="E2" s="55" t="s">
        <v>107</v>
      </c>
    </row>
    <row r="3" spans="1:5">
      <c r="A3" s="57" t="str">
        <f>"監　督㉚"&amp;'要入力（参加申込書）'!I8</f>
        <v xml:space="preserve">監　督㉚ </v>
      </c>
      <c r="D3" s="52">
        <v>2</v>
      </c>
      <c r="E3" s="55" t="s">
        <v>106</v>
      </c>
    </row>
    <row r="4" spans="1:5">
      <c r="A4" s="57" t="str">
        <f>"コーチ㉙"&amp;'要入力（参加申込書）'!P8</f>
        <v xml:space="preserve">コーチ㉙ </v>
      </c>
      <c r="D4" s="52">
        <v>3</v>
      </c>
      <c r="E4" s="55" t="s">
        <v>105</v>
      </c>
    </row>
    <row r="5" spans="1:5">
      <c r="A5" s="57" t="str">
        <f>"コーチ㉘"&amp;'要入力（参加申込書）'!W8</f>
        <v xml:space="preserve">コーチ㉘ </v>
      </c>
      <c r="D5" s="52">
        <v>4</v>
      </c>
      <c r="E5" s="55" t="s">
        <v>104</v>
      </c>
    </row>
    <row r="6" spans="1:5">
      <c r="A6" s="57" t="str">
        <f>IFERROR(VLOOKUP('要入力（参加申込書）'!B15,$D$2:$E$27,2,FALSE),"●")&amp;'要入力（参加申込書）'!F15&amp;"　"&amp;'要入力（参加申込書）'!I15</f>
        <v>❿　</v>
      </c>
      <c r="D6" s="52">
        <v>5</v>
      </c>
      <c r="E6" s="55" t="s">
        <v>103</v>
      </c>
    </row>
    <row r="7" spans="1:5">
      <c r="A7" s="57" t="str">
        <f>IFERROR(VLOOKUP('要入力（参加申込書）'!B16,$D$2:$E$27,2,FALSE),"●")&amp;'要入力（参加申込書）'!F16&amp;"　"&amp;'要入力（参加申込書）'!I16</f>
        <v>①　</v>
      </c>
      <c r="D7" s="52">
        <v>6</v>
      </c>
      <c r="E7" s="55" t="s">
        <v>102</v>
      </c>
    </row>
    <row r="8" spans="1:5">
      <c r="A8" s="57" t="str">
        <f>IFERROR(VLOOKUP('要入力（参加申込書）'!B17,$D$2:$E$27,2,FALSE),"●")&amp;'要入力（参加申込書）'!F17&amp;"　"&amp;'要入力（参加申込書）'!I17</f>
        <v>②　</v>
      </c>
      <c r="D8" s="52">
        <v>7</v>
      </c>
      <c r="E8" s="55" t="s">
        <v>101</v>
      </c>
    </row>
    <row r="9" spans="1:5">
      <c r="A9" s="57" t="str">
        <f>IFERROR(VLOOKUP('要入力（参加申込書）'!B18,$D$2:$E$27,2,FALSE),"●")&amp;'要入力（参加申込書）'!F18&amp;"　"&amp;'要入力（参加申込書）'!I18</f>
        <v>③　</v>
      </c>
      <c r="D9" s="52">
        <v>8</v>
      </c>
      <c r="E9" s="55" t="s">
        <v>100</v>
      </c>
    </row>
    <row r="10" spans="1:5">
      <c r="A10" s="57" t="str">
        <f>IFERROR(VLOOKUP('要入力（参加申込書）'!B19,$D$2:$E$27,2,FALSE),"●")&amp;'要入力（参加申込書）'!F19&amp;"　"&amp;'要入力（参加申込書）'!I19</f>
        <v>④　</v>
      </c>
      <c r="D10" s="52">
        <v>9</v>
      </c>
      <c r="E10" s="55" t="s">
        <v>99</v>
      </c>
    </row>
    <row r="11" spans="1:5">
      <c r="A11" s="57" t="str">
        <f>IFERROR(VLOOKUP('要入力（参加申込書）'!B20,$D$2:$E$27,2,FALSE),"●")&amp;'要入力（参加申込書）'!F20&amp;"　"&amp;'要入力（参加申込書）'!I20</f>
        <v>⑤　</v>
      </c>
      <c r="D11" s="52">
        <v>10</v>
      </c>
      <c r="E11" s="55" t="s">
        <v>98</v>
      </c>
    </row>
    <row r="12" spans="1:5">
      <c r="A12" s="57" t="str">
        <f>IFERROR(VLOOKUP('要入力（参加申込書）'!B21,$D$2:$E$27,2,FALSE),"●")&amp;'要入力（参加申込書）'!F21&amp;"　"&amp;'要入力（参加申込書）'!I21</f>
        <v>⑥　</v>
      </c>
      <c r="D12" s="52">
        <v>11</v>
      </c>
      <c r="E12" s="55" t="s">
        <v>97</v>
      </c>
    </row>
    <row r="13" spans="1:5">
      <c r="A13" s="57" t="str">
        <f>IFERROR(VLOOKUP('要入力（参加申込書）'!B22,$D$2:$E$27,2,FALSE),"●")&amp;'要入力（参加申込書）'!F22&amp;"　"&amp;'要入力（参加申込書）'!I22</f>
        <v>⑦　</v>
      </c>
      <c r="D13" s="52">
        <v>12</v>
      </c>
      <c r="E13" s="55" t="s">
        <v>96</v>
      </c>
    </row>
    <row r="14" spans="1:5">
      <c r="A14" s="57" t="str">
        <f>IFERROR(VLOOKUP('要入力（参加申込書）'!B23,$D$2:$E$27,2,FALSE),"●")&amp;'要入力（参加申込書）'!F23&amp;"　"&amp;'要入力（参加申込書）'!I23</f>
        <v>⑧　</v>
      </c>
      <c r="D14" s="52">
        <v>13</v>
      </c>
      <c r="E14" s="55" t="s">
        <v>95</v>
      </c>
    </row>
    <row r="15" spans="1:5">
      <c r="A15" s="57" t="str">
        <f>IFERROR(VLOOKUP('要入力（参加申込書）'!B24,$D$2:$E$27,2,FALSE),"●")&amp;'要入力（参加申込書）'!F24&amp;"　"&amp;'要入力（参加申込書）'!I24</f>
        <v>⑨　</v>
      </c>
      <c r="D15" s="52">
        <v>14</v>
      </c>
      <c r="E15" s="55" t="s">
        <v>94</v>
      </c>
    </row>
    <row r="16" spans="1:5">
      <c r="A16" s="57" t="str">
        <f>IFERROR(VLOOKUP('要入力（参加申込書）'!B25,$D$2:$E$27,2,FALSE),"●")&amp;'要入力（参加申込書）'!F25&amp;"　"&amp;'要入力（参加申込書）'!I25</f>
        <v>⑪　</v>
      </c>
      <c r="D16" s="52">
        <v>15</v>
      </c>
      <c r="E16" s="55" t="s">
        <v>93</v>
      </c>
    </row>
    <row r="17" spans="1:5">
      <c r="A17" s="57" t="str">
        <f>IFERROR(VLOOKUP('要入力（参加申込書）'!B26,$D$2:$E$27,2,FALSE),"●")&amp;'要入力（参加申込書）'!F26&amp;"　"&amp;'要入力（参加申込書）'!I26</f>
        <v>⑫　</v>
      </c>
      <c r="D17" s="52">
        <v>16</v>
      </c>
      <c r="E17" s="55" t="s">
        <v>92</v>
      </c>
    </row>
    <row r="18" spans="1:5">
      <c r="A18" s="57" t="str">
        <f>IFERROR(VLOOKUP('要入力（参加申込書）'!B27,$D$2:$E$27,2,FALSE),"●")&amp;'要入力（参加申込書）'!F27&amp;"　"&amp;'要入力（参加申込書）'!I27</f>
        <v>⑬　</v>
      </c>
      <c r="D18" s="52">
        <v>17</v>
      </c>
      <c r="E18" s="55" t="s">
        <v>91</v>
      </c>
    </row>
    <row r="19" spans="1:5">
      <c r="A19" s="57" t="str">
        <f>IFERROR(VLOOKUP('要入力（参加申込書）'!B28,$D$2:$E$27,2,FALSE),"●")&amp;'要入力（参加申込書）'!F28&amp;"　"&amp;'要入力（参加申込書）'!I28</f>
        <v>⑭　</v>
      </c>
      <c r="D19" s="52">
        <v>18</v>
      </c>
      <c r="E19" s="55" t="s">
        <v>90</v>
      </c>
    </row>
    <row r="20" spans="1:5">
      <c r="A20" s="57" t="str">
        <f>IFERROR(VLOOKUP('要入力（参加申込書）'!B29,$D$2:$E$27,2,FALSE),"●")&amp;'要入力（参加申込書）'!F29&amp;"　"&amp;'要入力（参加申込書）'!I29</f>
        <v>⑮　</v>
      </c>
      <c r="D20" s="52">
        <v>19</v>
      </c>
      <c r="E20" s="55" t="s">
        <v>89</v>
      </c>
    </row>
    <row r="21" spans="1:5">
      <c r="A21" s="57" t="str">
        <f>IFERROR(VLOOKUP('要入力（参加申込書）'!B30,$D$2:$E$27,2,FALSE),"●")&amp;'要入力（参加申込書）'!F30&amp;"　"&amp;'要入力（参加申込書）'!I30</f>
        <v>⑯　</v>
      </c>
      <c r="D21" s="52">
        <v>20</v>
      </c>
      <c r="E21" s="55" t="s">
        <v>88</v>
      </c>
    </row>
    <row r="22" spans="1:5">
      <c r="A22" s="57" t="str">
        <f>IFERROR(VLOOKUP('要入力（参加申込書）'!B31,$D$2:$E$27,2,FALSE),"●")&amp;'要入力（参加申込書）'!F31&amp;"　"&amp;'要入力（参加申込書）'!I31</f>
        <v>⑰　</v>
      </c>
      <c r="D22" s="52">
        <v>21</v>
      </c>
      <c r="E22" s="55" t="s">
        <v>162</v>
      </c>
    </row>
    <row r="23" spans="1:5">
      <c r="A23" s="57" t="str">
        <f>IFERROR(VLOOKUP('要入力（参加申込書）'!B32,$D$2:$E$27,2,FALSE),"●")&amp;'要入力（参加申込書）'!F32&amp;"　"&amp;'要入力（参加申込書）'!I32</f>
        <v>⑱　</v>
      </c>
      <c r="D23" s="52">
        <v>22</v>
      </c>
      <c r="E23" s="55" t="s">
        <v>163</v>
      </c>
    </row>
    <row r="24" spans="1:5">
      <c r="A24" s="57" t="str">
        <f>IFERROR(VLOOKUP('要入力（参加申込書）'!B33,$D$2:$E$27,2,FALSE),"●")&amp;'要入力（参加申込書）'!F33&amp;"　"&amp;'要入力（参加申込書）'!I33</f>
        <v>⑲　</v>
      </c>
      <c r="D24" s="52">
        <v>23</v>
      </c>
      <c r="E24" s="55" t="s">
        <v>164</v>
      </c>
    </row>
    <row r="25" spans="1:5">
      <c r="A25" s="57" t="str">
        <f>IFERROR(VLOOKUP('要入力（参加申込書）'!B34,$D$2:$E$27,2,FALSE),"●")&amp;'要入力（参加申込書）'!F34&amp;"　"&amp;'要入力（参加申込書）'!I34</f>
        <v>⑳　</v>
      </c>
      <c r="D25" s="52">
        <v>24</v>
      </c>
      <c r="E25" s="55" t="s">
        <v>165</v>
      </c>
    </row>
    <row r="26" spans="1:5">
      <c r="A26" s="57" t="str">
        <f>IFERROR(VLOOKUP('要入力（参加申込書）'!B35,$D$2:$E$27,2,FALSE),"●")&amp;'要入力（参加申込書）'!F35&amp;"　"&amp;'要入力（参加申込書）'!I35</f>
        <v>㉑　</v>
      </c>
      <c r="D26" s="52">
        <v>25</v>
      </c>
      <c r="E26" s="55" t="s">
        <v>166</v>
      </c>
    </row>
    <row r="27" spans="1:5">
      <c r="A27" s="57" t="str">
        <f>IFERROR(VLOOKUP('要入力（参加申込書）'!B36,$D$2:$E$27,2,FALSE),"●")&amp;'要入力（参加申込書）'!F36&amp;"　"&amp;'要入力（参加申込書）'!I36</f>
        <v>㉒　</v>
      </c>
      <c r="D27" s="52" t="s">
        <v>111</v>
      </c>
      <c r="E27" s="55" t="s">
        <v>87</v>
      </c>
    </row>
    <row r="28" spans="1:5">
      <c r="A28" s="57" t="str">
        <f>IFERROR(VLOOKUP('要入力（参加申込書）'!B37,$D$2:$E$27,2,FALSE),"●")&amp;'要入力（参加申込書）'!F37&amp;"　"&amp;'要入力（参加申込書）'!I37</f>
        <v>㉓　</v>
      </c>
    </row>
    <row r="29" spans="1:5">
      <c r="A29" s="57" t="str">
        <f>IFERROR(VLOOKUP('要入力（参加申込書）'!B38,$D$2:$E$27,2,FALSE),"●")&amp;'要入力（参加申込書）'!F38&amp;"　"&amp;'要入力（参加申込書）'!I38</f>
        <v>㉔　</v>
      </c>
    </row>
    <row r="30" spans="1:5">
      <c r="A30" s="57" t="str">
        <f>IFERROR(VLOOKUP('要入力（参加申込書）'!B39,$D$2:$E$27,2,FALSE),"●")&amp;'要入力（参加申込書）'!F39&amp;"　"&amp;'要入力（参加申込書）'!I39</f>
        <v>㉕　　</v>
      </c>
    </row>
  </sheetData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</vt:lpstr>
      <vt:lpstr>要入力（参加申込書）</vt:lpstr>
      <vt:lpstr>入力不要</vt:lpstr>
      <vt:lpstr>入力不要（新聞制作用）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HJ045U</cp:lastModifiedBy>
  <cp:lastPrinted>2025-06-23T01:25:32Z</cp:lastPrinted>
  <dcterms:created xsi:type="dcterms:W3CDTF">2009-12-09T03:35:50Z</dcterms:created>
  <dcterms:modified xsi:type="dcterms:W3CDTF">2026-06-02T02:20:03Z</dcterms:modified>
</cp:coreProperties>
</file>